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4625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<sst xmlns="http://schemas.openxmlformats.org/spreadsheetml/2006/main" count="87" uniqueCount="76">
  <si>
    <t>CAMPAÑAS PUBLICITARIAS</t>
  </si>
  <si>
    <t>Por tipo</t>
  </si>
  <si>
    <t>Publicidad departamental</t>
  </si>
  <si>
    <t>Publicidad Turismo</t>
  </si>
  <si>
    <r>
      <t xml:space="preserve">Total </t>
    </r>
    <r>
      <rPr>
        <sz val="12"/>
        <rFont val="Arial"/>
        <family val="2"/>
      </rPr>
      <t>IVA incluido</t>
    </r>
  </si>
  <si>
    <t>PUBLICIDAD DEPARTAMENTAL</t>
  </si>
  <si>
    <t>Publicidad de avisos</t>
  </si>
  <si>
    <t>Publicidad con creatividad</t>
  </si>
  <si>
    <t>Creatividad y producción</t>
  </si>
  <si>
    <t>Banners S. Comunicación</t>
  </si>
  <si>
    <t>Día de Navarra</t>
  </si>
  <si>
    <t>Festival de Olite</t>
  </si>
  <si>
    <t>Programa Cultur</t>
  </si>
  <si>
    <t>Detección precoz cáncer colón</t>
  </si>
  <si>
    <t>Feria Biomasa</t>
  </si>
  <si>
    <t>Total</t>
  </si>
  <si>
    <t xml:space="preserve">GASTO POR DEPARTAMENTOS </t>
  </si>
  <si>
    <t>Cultura, Turismo y Relaciones Institucionales</t>
  </si>
  <si>
    <t>Economía, Hacienda, Industria y Empleo</t>
  </si>
  <si>
    <t xml:space="preserve">Desarrollo Rural, Medio Ambiente y Administración Local </t>
  </si>
  <si>
    <t xml:space="preserve">Políticas Sociales </t>
  </si>
  <si>
    <t>Fomento</t>
  </si>
  <si>
    <t>Presidencia, Justicia e Interior</t>
  </si>
  <si>
    <t>Salud</t>
  </si>
  <si>
    <t>Educación</t>
  </si>
  <si>
    <t xml:space="preserve">GASTO POR CANALES </t>
  </si>
  <si>
    <t>Prensa</t>
  </si>
  <si>
    <t>Internet</t>
  </si>
  <si>
    <t>Radio</t>
  </si>
  <si>
    <t>Impresos</t>
  </si>
  <si>
    <t>Exterior</t>
  </si>
  <si>
    <t>Revistas</t>
  </si>
  <si>
    <t>Prensa. Por tipo de anuncios</t>
  </si>
  <si>
    <t>Avisos</t>
  </si>
  <si>
    <t>Creativa local</t>
  </si>
  <si>
    <t>Creativa nacional</t>
  </si>
  <si>
    <t>Ser Local</t>
  </si>
  <si>
    <t>Onda Cero Local</t>
  </si>
  <si>
    <t>Cope Local</t>
  </si>
  <si>
    <t xml:space="preserve">Total </t>
  </si>
  <si>
    <t>D.Navarra</t>
  </si>
  <si>
    <t>D.Noticias</t>
  </si>
  <si>
    <t>GASTO TURISMO</t>
  </si>
  <si>
    <t>TURISMO POR CANALES</t>
  </si>
  <si>
    <t>Prensa Diaria</t>
  </si>
  <si>
    <t>Creatividad</t>
  </si>
  <si>
    <t>Cadena Ser</t>
  </si>
  <si>
    <t>Onda Cero</t>
  </si>
  <si>
    <t>Cope</t>
  </si>
  <si>
    <t>Otras emisoras</t>
  </si>
  <si>
    <t>Sites de viajes</t>
  </si>
  <si>
    <t>Prisa</t>
  </si>
  <si>
    <t>El Mundo</t>
  </si>
  <si>
    <t>Vocento</t>
  </si>
  <si>
    <t>La Vanguardia</t>
  </si>
  <si>
    <t>Evolución de la inversión publicitaria</t>
  </si>
  <si>
    <t>Año</t>
  </si>
  <si>
    <t>Total invertido</t>
  </si>
  <si>
    <t>Publicidad institucional 2013</t>
  </si>
  <si>
    <t>Inserción avisos y creatividad</t>
  </si>
  <si>
    <t xml:space="preserve">Danza Escena </t>
  </si>
  <si>
    <t>Acciones de publicidad con creatividad más significativas</t>
  </si>
  <si>
    <t>Cuñas radio S. Comunicación</t>
  </si>
  <si>
    <t>Televisión</t>
  </si>
  <si>
    <t>Diario de Noticias</t>
  </si>
  <si>
    <t>Diario de Navarra</t>
  </si>
  <si>
    <t xml:space="preserve">Revistas y otras </t>
  </si>
  <si>
    <t xml:space="preserve">Merchandising y otros </t>
  </si>
  <si>
    <t>40 Principales</t>
  </si>
  <si>
    <t xml:space="preserve"> Radio </t>
  </si>
  <si>
    <t xml:space="preserve">El Periódico </t>
  </si>
  <si>
    <t>Redes sociales y blogs</t>
  </si>
  <si>
    <t xml:space="preserve">Otros </t>
  </si>
  <si>
    <t>20 minutos</t>
  </si>
  <si>
    <t>Merchandising y otros</t>
  </si>
  <si>
    <r>
      <t>Total</t>
    </r>
    <r>
      <rPr>
        <sz val="12"/>
        <rFont val="Arial"/>
        <family val="2"/>
      </rPr>
      <t xml:space="preserve"> emisoras locales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</si>
</sst>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&quot; € &quot;;\-#,##0&quot; € &quot;;&quot; -&quot;#&quot; € &quot;;@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4">
    <font>
      <sz val="10"/>
      <name val="Arial"/>
      <family val="0"/>
    </font>
    <font>
      <b/>
      <sz val="2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12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64" fontId="3" fillId="0" borderId="0" xfId="15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15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65" fontId="3" fillId="0" borderId="0" xfId="15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15" applyFont="1" applyFill="1" applyBorder="1" applyAlignment="1" applyProtection="1">
      <alignment/>
      <protection/>
    </xf>
    <xf numFmtId="4" fontId="3" fillId="0" borderId="0" xfId="0" applyNumberFormat="1" applyFont="1" applyBorder="1" applyAlignment="1">
      <alignment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workbookViewId="0" topLeftCell="A1">
      <selection activeCell="F22" sqref="F22"/>
    </sheetView>
  </sheetViews>
  <sheetFormatPr defaultColWidth="11.421875" defaultRowHeight="12.75"/>
  <cols>
    <col min="1" max="1" width="35.8515625" style="0" customWidth="1"/>
    <col min="2" max="2" width="62.7109375" style="0" customWidth="1"/>
    <col min="3" max="4" width="12.28125" style="0" bestFit="1" customWidth="1"/>
  </cols>
  <sheetData>
    <row r="1" spans="1:2" ht="27.75">
      <c r="A1" s="29" t="s">
        <v>58</v>
      </c>
      <c r="B1" s="29"/>
    </row>
    <row r="2" spans="1:2" ht="18">
      <c r="A2" s="1"/>
      <c r="B2" s="2"/>
    </row>
    <row r="3" spans="1:2" ht="20.25">
      <c r="A3" s="32" t="s">
        <v>0</v>
      </c>
      <c r="B3" s="32"/>
    </row>
    <row r="4" ht="15">
      <c r="B4" s="3"/>
    </row>
    <row r="5" spans="1:2" ht="18">
      <c r="A5" s="30" t="s">
        <v>1</v>
      </c>
      <c r="B5" s="30"/>
    </row>
    <row r="6" spans="1:2" ht="18">
      <c r="A6" s="4"/>
      <c r="B6" s="4"/>
    </row>
    <row r="7" spans="1:2" ht="15">
      <c r="A7" s="5" t="s">
        <v>2</v>
      </c>
      <c r="B7" s="3">
        <v>624408.9</v>
      </c>
    </row>
    <row r="8" spans="1:2" ht="15">
      <c r="A8" s="5" t="s">
        <v>3</v>
      </c>
      <c r="B8" s="3">
        <v>604674.4373999998</v>
      </c>
    </row>
    <row r="9" spans="1:2" ht="15.75">
      <c r="A9" s="6" t="s">
        <v>4</v>
      </c>
      <c r="B9" s="7">
        <f>SUM(B7:B8)</f>
        <v>1229083.3373999998</v>
      </c>
    </row>
    <row r="10" spans="1:2" ht="15.75">
      <c r="A10" s="6"/>
      <c r="B10" s="3"/>
    </row>
    <row r="11" spans="1:2" ht="20.25">
      <c r="A11" s="32" t="s">
        <v>5</v>
      </c>
      <c r="B11" s="32"/>
    </row>
    <row r="12" spans="1:2" ht="15">
      <c r="A12" s="5"/>
      <c r="B12" s="3"/>
    </row>
    <row r="13" spans="1:2" ht="15">
      <c r="A13" s="5" t="s">
        <v>6</v>
      </c>
      <c r="B13" s="3">
        <v>90025.7424</v>
      </c>
    </row>
    <row r="14" spans="1:4" ht="15">
      <c r="A14" s="5" t="s">
        <v>7</v>
      </c>
      <c r="B14" s="3">
        <v>534383.16</v>
      </c>
      <c r="C14" s="21"/>
      <c r="D14" s="21"/>
    </row>
    <row r="15" spans="1:2" ht="15">
      <c r="A15" s="5" t="s">
        <v>8</v>
      </c>
      <c r="B15" s="3">
        <v>14872.11</v>
      </c>
    </row>
    <row r="16" spans="1:2" ht="15.75">
      <c r="A16" s="5" t="s">
        <v>59</v>
      </c>
      <c r="B16" s="7">
        <v>609536.7</v>
      </c>
    </row>
    <row r="17" spans="1:2" ht="15.75">
      <c r="A17" s="6"/>
      <c r="B17" s="3"/>
    </row>
    <row r="18" spans="1:2" ht="18">
      <c r="A18" s="30" t="s">
        <v>61</v>
      </c>
      <c r="B18" s="30"/>
    </row>
    <row r="19" spans="1:2" ht="15.75">
      <c r="A19" s="6"/>
      <c r="B19" s="3"/>
    </row>
    <row r="20" spans="1:2" ht="15">
      <c r="A20" s="2" t="s">
        <v>9</v>
      </c>
      <c r="B20" s="3">
        <v>127049.82</v>
      </c>
    </row>
    <row r="21" spans="1:2" ht="15">
      <c r="A21" s="2" t="s">
        <v>62</v>
      </c>
      <c r="B21" s="28">
        <v>69473.24</v>
      </c>
    </row>
    <row r="22" spans="1:2" ht="15">
      <c r="A22" s="2" t="s">
        <v>10</v>
      </c>
      <c r="B22" s="28">
        <v>33483.64</v>
      </c>
    </row>
    <row r="23" spans="1:2" ht="15">
      <c r="A23" s="2" t="s">
        <v>11</v>
      </c>
      <c r="B23" s="28">
        <v>18768.15</v>
      </c>
    </row>
    <row r="24" spans="1:2" ht="15">
      <c r="A24" s="2" t="s">
        <v>12</v>
      </c>
      <c r="B24" s="28">
        <v>21548.95</v>
      </c>
    </row>
    <row r="25" spans="1:2" ht="15">
      <c r="A25" s="2" t="s">
        <v>13</v>
      </c>
      <c r="B25" s="28">
        <v>150109.3</v>
      </c>
    </row>
    <row r="26" spans="1:2" ht="15">
      <c r="A26" s="2" t="s">
        <v>60</v>
      </c>
      <c r="B26" s="28">
        <v>6981.88</v>
      </c>
    </row>
    <row r="27" spans="1:2" ht="15">
      <c r="A27" s="2" t="s">
        <v>14</v>
      </c>
      <c r="B27" s="28">
        <v>12724.99</v>
      </c>
    </row>
    <row r="28" spans="1:2" ht="15.75">
      <c r="A28" s="6" t="s">
        <v>15</v>
      </c>
      <c r="B28" s="7">
        <f>SUM(B20:B27)</f>
        <v>440139.97</v>
      </c>
    </row>
    <row r="29" ht="15">
      <c r="B29" s="3"/>
    </row>
    <row r="30" spans="1:2" ht="18">
      <c r="A30" s="30" t="s">
        <v>16</v>
      </c>
      <c r="B30" s="30"/>
    </row>
    <row r="31" spans="1:2" ht="15">
      <c r="A31" s="2"/>
      <c r="B31" s="3"/>
    </row>
    <row r="32" spans="1:2" ht="15">
      <c r="A32" s="2" t="s">
        <v>17</v>
      </c>
      <c r="B32" s="3">
        <v>376918</v>
      </c>
    </row>
    <row r="33" spans="1:2" ht="15">
      <c r="A33" s="2" t="s">
        <v>18</v>
      </c>
      <c r="B33" s="3">
        <v>51955.14</v>
      </c>
    </row>
    <row r="34" spans="1:2" ht="15">
      <c r="A34" s="2" t="s">
        <v>19</v>
      </c>
      <c r="B34" s="3">
        <v>30468.32</v>
      </c>
    </row>
    <row r="35" spans="1:2" ht="15">
      <c r="A35" s="2" t="s">
        <v>20</v>
      </c>
      <c r="B35" s="3">
        <v>902.66</v>
      </c>
    </row>
    <row r="36" spans="1:2" ht="15">
      <c r="A36" s="2" t="s">
        <v>21</v>
      </c>
      <c r="B36" s="3">
        <v>8657.41</v>
      </c>
    </row>
    <row r="37" spans="1:2" ht="15">
      <c r="A37" s="2" t="s">
        <v>22</v>
      </c>
      <c r="B37" s="3">
        <v>1955.36</v>
      </c>
    </row>
    <row r="38" spans="1:2" ht="15">
      <c r="A38" s="2" t="s">
        <v>23</v>
      </c>
      <c r="B38" s="3">
        <v>151071.25</v>
      </c>
    </row>
    <row r="39" spans="1:2" ht="15">
      <c r="A39" s="2" t="s">
        <v>24</v>
      </c>
      <c r="B39" s="3">
        <v>2481.76</v>
      </c>
    </row>
    <row r="40" spans="1:2" ht="15.75">
      <c r="A40" s="8" t="s">
        <v>15</v>
      </c>
      <c r="B40" s="7">
        <f>SUM(B32:B39)</f>
        <v>624409.8999999999</v>
      </c>
    </row>
    <row r="41" spans="1:2" ht="15">
      <c r="A41" s="2"/>
      <c r="B41" s="3"/>
    </row>
    <row r="42" spans="1:2" ht="18">
      <c r="A42" s="30" t="s">
        <v>25</v>
      </c>
      <c r="B42" s="30"/>
    </row>
    <row r="43" spans="1:2" ht="12.75">
      <c r="A43" s="9"/>
      <c r="B43" s="9"/>
    </row>
    <row r="44" spans="1:2" ht="15">
      <c r="A44" s="2" t="s">
        <v>26</v>
      </c>
      <c r="B44" s="3">
        <v>221916.83</v>
      </c>
    </row>
    <row r="45" spans="1:2" ht="15">
      <c r="A45" s="2" t="s">
        <v>27</v>
      </c>
      <c r="B45" s="3">
        <v>143989.76</v>
      </c>
    </row>
    <row r="46" spans="1:2" ht="15">
      <c r="A46" s="2" t="s">
        <v>28</v>
      </c>
      <c r="B46" s="3">
        <v>88116.26</v>
      </c>
    </row>
    <row r="47" spans="1:2" ht="15">
      <c r="A47" s="2" t="s">
        <v>74</v>
      </c>
      <c r="B47" s="3">
        <v>49612.39</v>
      </c>
    </row>
    <row r="48" spans="1:2" ht="15">
      <c r="A48" s="2" t="s">
        <v>29</v>
      </c>
      <c r="B48" s="3">
        <v>37560.15</v>
      </c>
    </row>
    <row r="49" spans="1:2" ht="15">
      <c r="A49" s="2" t="s">
        <v>30</v>
      </c>
      <c r="B49" s="3">
        <v>38182.08</v>
      </c>
    </row>
    <row r="50" spans="1:2" ht="15">
      <c r="A50" s="2" t="s">
        <v>66</v>
      </c>
      <c r="B50" s="3">
        <v>30159.31</v>
      </c>
    </row>
    <row r="51" spans="1:4" ht="15.75">
      <c r="A51" s="8" t="s">
        <v>15</v>
      </c>
      <c r="B51" s="7">
        <f>SUM(B44:B50)</f>
        <v>609536.78</v>
      </c>
      <c r="D51" s="22"/>
    </row>
    <row r="52" spans="1:4" ht="15">
      <c r="A52" s="2"/>
      <c r="B52" s="3"/>
      <c r="D52" s="22"/>
    </row>
    <row r="53" spans="1:2" ht="15">
      <c r="A53" s="2"/>
      <c r="B53" s="3"/>
    </row>
    <row r="54" spans="1:2" ht="15.75">
      <c r="A54" s="31" t="s">
        <v>32</v>
      </c>
      <c r="B54" s="31"/>
    </row>
    <row r="55" spans="1:2" ht="15">
      <c r="A55" s="2"/>
      <c r="B55" s="3"/>
    </row>
    <row r="56" spans="1:2" ht="15">
      <c r="A56" s="2" t="s">
        <v>33</v>
      </c>
      <c r="B56" s="3">
        <v>90025.7424</v>
      </c>
    </row>
    <row r="57" spans="1:2" ht="15">
      <c r="A57" s="2" t="s">
        <v>34</v>
      </c>
      <c r="B57" s="3">
        <v>121663.24</v>
      </c>
    </row>
    <row r="58" spans="1:2" s="24" customFormat="1" ht="15">
      <c r="A58" s="26" t="s">
        <v>65</v>
      </c>
      <c r="B58" s="27">
        <v>75629.44</v>
      </c>
    </row>
    <row r="59" spans="1:3" s="24" customFormat="1" ht="15">
      <c r="A59" s="26" t="s">
        <v>64</v>
      </c>
      <c r="B59" s="27">
        <v>46033.8</v>
      </c>
      <c r="C59" s="25"/>
    </row>
    <row r="60" spans="1:3" ht="15">
      <c r="A60" s="2" t="s">
        <v>35</v>
      </c>
      <c r="B60" s="3">
        <v>10227.85</v>
      </c>
      <c r="C60" s="21"/>
    </row>
    <row r="61" spans="1:2" ht="15.75">
      <c r="A61" s="2" t="s">
        <v>39</v>
      </c>
      <c r="B61" s="7">
        <f>B56+B57+B60</f>
        <v>221916.8324</v>
      </c>
    </row>
    <row r="62" spans="1:2" ht="15">
      <c r="A62" s="2"/>
      <c r="B62" s="3"/>
    </row>
    <row r="63" spans="1:2" ht="15.75">
      <c r="A63" s="31" t="s">
        <v>28</v>
      </c>
      <c r="B63" s="31"/>
    </row>
    <row r="64" spans="1:2" ht="15.75">
      <c r="A64" s="8"/>
      <c r="B64" s="7"/>
    </row>
    <row r="65" spans="1:2" ht="15">
      <c r="A65" s="2" t="s">
        <v>36</v>
      </c>
      <c r="B65" s="3">
        <v>36107</v>
      </c>
    </row>
    <row r="66" spans="1:2" ht="15">
      <c r="A66" s="2" t="s">
        <v>37</v>
      </c>
      <c r="B66" s="3">
        <v>39052.81</v>
      </c>
    </row>
    <row r="67" spans="1:2" ht="15">
      <c r="A67" s="2" t="s">
        <v>38</v>
      </c>
      <c r="B67" s="3">
        <v>12956.45</v>
      </c>
    </row>
    <row r="68" spans="1:2" ht="15.75">
      <c r="A68" s="8" t="s">
        <v>75</v>
      </c>
      <c r="B68" s="10">
        <f>SUM(B65:B67)</f>
        <v>88116.26</v>
      </c>
    </row>
    <row r="69" spans="1:2" ht="15.75">
      <c r="A69" s="8"/>
      <c r="B69" s="7"/>
    </row>
    <row r="70" spans="1:2" ht="15.75">
      <c r="A70" s="8"/>
      <c r="B70" s="7"/>
    </row>
    <row r="71" spans="1:2" ht="15">
      <c r="A71" s="2"/>
      <c r="B71" s="3"/>
    </row>
    <row r="72" spans="1:2" ht="15.75">
      <c r="A72" s="31" t="s">
        <v>27</v>
      </c>
      <c r="B72" s="31"/>
    </row>
    <row r="73" spans="1:2" ht="15.75">
      <c r="A73" s="11"/>
      <c r="B73" s="11"/>
    </row>
    <row r="74" spans="1:2" ht="15">
      <c r="A74" s="2" t="s">
        <v>40</v>
      </c>
      <c r="B74" s="3">
        <v>94379.76</v>
      </c>
    </row>
    <row r="75" spans="1:2" ht="15">
      <c r="A75" s="2" t="s">
        <v>41</v>
      </c>
      <c r="B75" s="3">
        <v>49610</v>
      </c>
    </row>
    <row r="76" spans="1:2" ht="15.75">
      <c r="A76" s="8" t="s">
        <v>15</v>
      </c>
      <c r="B76" s="7">
        <f>SUM(B74:B75)</f>
        <v>143989.76</v>
      </c>
    </row>
    <row r="77" spans="1:2" ht="15.75">
      <c r="A77" s="8"/>
      <c r="B77" s="7"/>
    </row>
    <row r="78" spans="1:2" ht="15.75">
      <c r="A78" s="8"/>
      <c r="B78" s="7"/>
    </row>
    <row r="79" ht="12.75">
      <c r="A79" s="12"/>
    </row>
    <row r="80" spans="1:2" ht="20.25">
      <c r="A80" s="32" t="s">
        <v>42</v>
      </c>
      <c r="B80" s="32"/>
    </row>
    <row r="81" spans="1:2" ht="12.75">
      <c r="A81" s="13"/>
      <c r="B81" s="14"/>
    </row>
    <row r="82" spans="1:2" ht="18">
      <c r="A82" s="30" t="s">
        <v>43</v>
      </c>
      <c r="B82" s="30"/>
    </row>
    <row r="83" spans="1:2" ht="12.75">
      <c r="A83" s="15"/>
      <c r="B83" s="15"/>
    </row>
    <row r="84" spans="1:2" ht="15">
      <c r="A84" s="2" t="s">
        <v>28</v>
      </c>
      <c r="B84" s="3">
        <v>261490.37</v>
      </c>
    </row>
    <row r="85" spans="1:2" ht="15">
      <c r="A85" s="2" t="s">
        <v>27</v>
      </c>
      <c r="B85" s="3">
        <v>213785.11</v>
      </c>
    </row>
    <row r="86" spans="1:2" ht="15">
      <c r="A86" s="2" t="s">
        <v>44</v>
      </c>
      <c r="B86" s="3">
        <v>29084.56</v>
      </c>
    </row>
    <row r="87" spans="1:2" ht="15">
      <c r="A87" s="2" t="s">
        <v>31</v>
      </c>
      <c r="B87" s="3">
        <v>43936.72</v>
      </c>
    </row>
    <row r="88" spans="1:2" ht="15">
      <c r="A88" s="2" t="s">
        <v>67</v>
      </c>
      <c r="B88" s="3">
        <v>5969.66</v>
      </c>
    </row>
    <row r="89" spans="1:2" ht="15">
      <c r="A89" s="2" t="s">
        <v>63</v>
      </c>
      <c r="B89" s="3">
        <v>12000.01</v>
      </c>
    </row>
    <row r="90" spans="1:3" ht="15.75">
      <c r="A90" s="8" t="s">
        <v>15</v>
      </c>
      <c r="B90" s="7">
        <f>SUM(B84:B89)</f>
        <v>566266.43</v>
      </c>
      <c r="C90" s="21"/>
    </row>
    <row r="91" spans="1:2" ht="12.75">
      <c r="A91" s="16"/>
      <c r="B91" s="17"/>
    </row>
    <row r="92" spans="1:3" ht="15">
      <c r="A92" s="2" t="s">
        <v>45</v>
      </c>
      <c r="B92" s="3">
        <v>38408.01</v>
      </c>
      <c r="C92" s="21"/>
    </row>
    <row r="93" spans="1:2" ht="12.75">
      <c r="A93" s="16"/>
      <c r="B93" s="17"/>
    </row>
    <row r="94" spans="1:2" ht="12.75">
      <c r="A94" s="16"/>
      <c r="B94" s="17"/>
    </row>
    <row r="95" spans="1:2" ht="15.75">
      <c r="A95" s="31" t="s">
        <v>69</v>
      </c>
      <c r="B95" s="31"/>
    </row>
    <row r="96" spans="1:2" ht="12.75">
      <c r="A96" s="15"/>
      <c r="B96" s="15"/>
    </row>
    <row r="97" spans="1:2" ht="15">
      <c r="A97" s="2" t="s">
        <v>46</v>
      </c>
      <c r="B97" s="3">
        <v>78604.55</v>
      </c>
    </row>
    <row r="98" spans="1:2" ht="15">
      <c r="A98" s="2" t="s">
        <v>47</v>
      </c>
      <c r="B98" s="3">
        <v>60499.71</v>
      </c>
    </row>
    <row r="99" spans="1:2" ht="15">
      <c r="A99" s="2" t="s">
        <v>48</v>
      </c>
      <c r="B99" s="3">
        <v>49752.27</v>
      </c>
    </row>
    <row r="100" spans="1:2" ht="15">
      <c r="A100" s="2" t="s">
        <v>68</v>
      </c>
      <c r="B100" s="3">
        <v>38367.99</v>
      </c>
    </row>
    <row r="101" spans="1:2" ht="15">
      <c r="A101" s="2" t="s">
        <v>49</v>
      </c>
      <c r="B101" s="3">
        <v>34265.92</v>
      </c>
    </row>
    <row r="102" spans="1:2" ht="15.75">
      <c r="A102" s="8" t="s">
        <v>15</v>
      </c>
      <c r="B102" s="7">
        <f>SUM(B97:B101)</f>
        <v>261490.44</v>
      </c>
    </row>
    <row r="103" spans="1:2" ht="15">
      <c r="A103" s="2"/>
      <c r="B103" s="17"/>
    </row>
    <row r="104" spans="1:2" ht="15">
      <c r="A104" s="2"/>
      <c r="B104" s="17"/>
    </row>
    <row r="105" spans="1:2" ht="12.75">
      <c r="A105" s="18"/>
      <c r="B105" s="14"/>
    </row>
    <row r="106" spans="1:2" ht="15.75">
      <c r="A106" s="31" t="s">
        <v>27</v>
      </c>
      <c r="B106" s="31"/>
    </row>
    <row r="107" spans="1:3" ht="12.75">
      <c r="A107" s="15"/>
      <c r="B107" s="15"/>
      <c r="C107" s="23"/>
    </row>
    <row r="108" spans="1:2" ht="15">
      <c r="A108" s="2" t="s">
        <v>50</v>
      </c>
      <c r="B108" s="3">
        <v>26511.52</v>
      </c>
    </row>
    <row r="109" spans="1:2" ht="15">
      <c r="A109" s="2" t="s">
        <v>70</v>
      </c>
      <c r="B109" s="3">
        <v>25258.75</v>
      </c>
    </row>
    <row r="110" spans="1:2" ht="15">
      <c r="A110" s="2" t="s">
        <v>51</v>
      </c>
      <c r="B110" s="3">
        <v>21955.45</v>
      </c>
    </row>
    <row r="111" spans="1:2" ht="15">
      <c r="A111" s="2" t="s">
        <v>52</v>
      </c>
      <c r="B111" s="3">
        <v>25748.8</v>
      </c>
    </row>
    <row r="112" spans="1:2" ht="15">
      <c r="A112" s="2" t="s">
        <v>53</v>
      </c>
      <c r="B112" s="3">
        <v>30189.5</v>
      </c>
    </row>
    <row r="113" spans="1:2" ht="15">
      <c r="A113" s="2" t="s">
        <v>54</v>
      </c>
      <c r="B113" s="3">
        <v>20648.65</v>
      </c>
    </row>
    <row r="114" spans="1:2" ht="15">
      <c r="A114" s="2" t="s">
        <v>73</v>
      </c>
      <c r="B114" s="3">
        <v>25676.2</v>
      </c>
    </row>
    <row r="115" spans="1:2" ht="15">
      <c r="A115" s="2" t="s">
        <v>71</v>
      </c>
      <c r="B115" s="3">
        <v>12755.82</v>
      </c>
    </row>
    <row r="116" spans="1:2" ht="15">
      <c r="A116" s="2" t="s">
        <v>72</v>
      </c>
      <c r="B116" s="3">
        <v>25040.42</v>
      </c>
    </row>
    <row r="117" spans="1:2" ht="15.75">
      <c r="A117" s="8" t="s">
        <v>15</v>
      </c>
      <c r="B117" s="7">
        <f>SUM(B108:B116)</f>
        <v>213785.11000000004</v>
      </c>
    </row>
    <row r="118" spans="1:2" ht="15">
      <c r="A118" s="2"/>
      <c r="B118" s="17"/>
    </row>
    <row r="119" ht="15">
      <c r="B119" s="2"/>
    </row>
    <row r="120" spans="1:2" ht="27.75">
      <c r="A120" s="29" t="s">
        <v>55</v>
      </c>
      <c r="B120" s="29"/>
    </row>
    <row r="121" spans="1:2" ht="15.75">
      <c r="A121" s="6" t="s">
        <v>56</v>
      </c>
      <c r="B121" s="19" t="s">
        <v>57</v>
      </c>
    </row>
    <row r="122" spans="1:2" ht="15">
      <c r="A122" s="5">
        <v>1997</v>
      </c>
      <c r="B122" s="20">
        <v>1247736</v>
      </c>
    </row>
    <row r="123" spans="1:2" ht="15">
      <c r="A123" s="5">
        <v>1998</v>
      </c>
      <c r="B123" s="20">
        <v>2005857</v>
      </c>
    </row>
    <row r="124" spans="1:2" ht="15">
      <c r="A124" s="5">
        <v>1999</v>
      </c>
      <c r="B124" s="20">
        <v>2045490</v>
      </c>
    </row>
    <row r="125" spans="1:2" ht="15">
      <c r="A125" s="5">
        <v>2000</v>
      </c>
      <c r="B125" s="20">
        <v>1561782</v>
      </c>
    </row>
    <row r="126" spans="1:2" ht="15">
      <c r="A126" s="5">
        <v>2001</v>
      </c>
      <c r="B126" s="20">
        <v>2026572</v>
      </c>
    </row>
    <row r="127" spans="1:2" ht="15">
      <c r="A127" s="5">
        <v>2002</v>
      </c>
      <c r="B127" s="20">
        <v>2044230</v>
      </c>
    </row>
    <row r="128" spans="1:2" ht="15">
      <c r="A128" s="5">
        <v>2003</v>
      </c>
      <c r="B128" s="20">
        <v>2735576</v>
      </c>
    </row>
    <row r="129" spans="1:2" ht="15">
      <c r="A129" s="5">
        <v>2004</v>
      </c>
      <c r="B129" s="20">
        <v>2827623</v>
      </c>
    </row>
    <row r="130" spans="1:2" ht="15">
      <c r="A130" s="5">
        <v>2005</v>
      </c>
      <c r="B130" s="20">
        <v>3619339</v>
      </c>
    </row>
    <row r="131" spans="1:2" ht="15">
      <c r="A131" s="5">
        <v>2006</v>
      </c>
      <c r="B131" s="20">
        <v>5482001</v>
      </c>
    </row>
    <row r="132" spans="1:2" ht="15">
      <c r="A132" s="5">
        <v>2007</v>
      </c>
      <c r="B132" s="20">
        <v>6311532</v>
      </c>
    </row>
    <row r="133" spans="1:2" ht="15">
      <c r="A133" s="5">
        <v>2008</v>
      </c>
      <c r="B133" s="20">
        <v>6876104</v>
      </c>
    </row>
    <row r="134" spans="1:2" ht="15">
      <c r="A134" s="5">
        <v>2009</v>
      </c>
      <c r="B134" s="20">
        <v>5378129</v>
      </c>
    </row>
    <row r="135" spans="1:2" ht="15">
      <c r="A135" s="5">
        <v>2010</v>
      </c>
      <c r="B135" s="20">
        <v>2821106</v>
      </c>
    </row>
    <row r="136" spans="1:2" ht="15">
      <c r="A136" s="5">
        <v>2011</v>
      </c>
      <c r="B136" s="20">
        <v>2350919.1</v>
      </c>
    </row>
    <row r="137" spans="1:2" ht="15">
      <c r="A137" s="5">
        <v>2012</v>
      </c>
      <c r="B137" s="20">
        <v>1414383</v>
      </c>
    </row>
    <row r="138" spans="1:2" ht="15">
      <c r="A138" s="5">
        <v>2013</v>
      </c>
      <c r="B138" s="20">
        <v>1229083.3334999997</v>
      </c>
    </row>
  </sheetData>
  <mergeCells count="15">
    <mergeCell ref="A18:B18"/>
    <mergeCell ref="A30:B30"/>
    <mergeCell ref="A42:B42"/>
    <mergeCell ref="A1:B1"/>
    <mergeCell ref="A3:B3"/>
    <mergeCell ref="A5:B5"/>
    <mergeCell ref="A11:B11"/>
    <mergeCell ref="A72:B72"/>
    <mergeCell ref="A80:B80"/>
    <mergeCell ref="A54:B54"/>
    <mergeCell ref="A63:B63"/>
    <mergeCell ref="A120:B120"/>
    <mergeCell ref="A82:B82"/>
    <mergeCell ref="A95:B95"/>
    <mergeCell ref="A106:B106"/>
  </mergeCells>
  <printOptions/>
  <pageMargins left="0.7874015748031497" right="0.7874015748031497" top="0.984251968503937" bottom="0.984251968503937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X044717</dc:creator>
  <cp:keywords/>
  <dc:description/>
  <cp:lastModifiedBy>x040694</cp:lastModifiedBy>
  <cp:lastPrinted>2015-08-12T13:02:14Z</cp:lastPrinted>
  <dcterms:created xsi:type="dcterms:W3CDTF">2015-07-14T06:26:30Z</dcterms:created>
  <dcterms:modified xsi:type="dcterms:W3CDTF">2015-08-18T10:49:59Z</dcterms:modified>
  <cp:category/>
  <cp:version/>
  <cp:contentType/>
  <cp:contentStatus/>
</cp:coreProperties>
</file>