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33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<sst xmlns="http://schemas.openxmlformats.org/spreadsheetml/2006/main" count="259" uniqueCount="222">
  <si>
    <t>Memoria de Ejecución Publicidad Institucional del Gobierno de Navarra 2017</t>
  </si>
  <si>
    <t>Inversión publicitaria por departamentos</t>
  </si>
  <si>
    <t>Salud</t>
  </si>
  <si>
    <t>Cultura, Deporte y Juventud</t>
  </si>
  <si>
    <t>Desarrollo Económico</t>
  </si>
  <si>
    <t>Derechos Sociales</t>
  </si>
  <si>
    <t>Educación</t>
  </si>
  <si>
    <t>Hacienda y Política financiera</t>
  </si>
  <si>
    <t>Total</t>
  </si>
  <si>
    <t>Principales campañas de publicidad</t>
  </si>
  <si>
    <t>Uso eficiente de recursos sanitarios</t>
  </si>
  <si>
    <t>Mayores en Positivo</t>
  </si>
  <si>
    <t>Día de Navarra</t>
  </si>
  <si>
    <t>Campaña de la Renta</t>
  </si>
  <si>
    <t>Campañas verano Cultura</t>
  </si>
  <si>
    <t>Rehabilitación de viviendas</t>
  </si>
  <si>
    <t>Valores en el deporte</t>
  </si>
  <si>
    <t>Promoción buen uso teléfono 112</t>
  </si>
  <si>
    <t>Prevención Agresiones sexistas en fiestas</t>
  </si>
  <si>
    <t>Elige la pública - Educacion</t>
  </si>
  <si>
    <t>Seguridad en usuarios/as bicicletas</t>
  </si>
  <si>
    <t>Prevención abuso del alcohol</t>
  </si>
  <si>
    <t>Prestigio social del Euskera</t>
  </si>
  <si>
    <t>Promocion  modelo D - Euskarabidea</t>
  </si>
  <si>
    <t>Fomento aprendizaje Euskera</t>
  </si>
  <si>
    <t>Día internacional del Euskera</t>
  </si>
  <si>
    <t>Festival Punto de Vista</t>
  </si>
  <si>
    <t>Consumo responsable</t>
  </si>
  <si>
    <t xml:space="preserve">Deporte y Mujer </t>
  </si>
  <si>
    <t>Día Internacional violencia contra las mujeres</t>
  </si>
  <si>
    <t>Landarte - Cultura</t>
  </si>
  <si>
    <t>Jornadas Patrimonio histórico</t>
  </si>
  <si>
    <t>Jornadas informativas Empleo</t>
  </si>
  <si>
    <t>Feria de artesanía</t>
  </si>
  <si>
    <t>Jornadas Paz y Convivencia (primavera)</t>
  </si>
  <si>
    <t>Semana de los Derechos Humanos</t>
  </si>
  <si>
    <t>Escuela de pacientes - Salud Publica</t>
  </si>
  <si>
    <t>Prevención cáncer de colon</t>
  </si>
  <si>
    <t>Promoción reciclaje residuos órganicos</t>
  </si>
  <si>
    <t>Homenaje Reyes de Navarra</t>
  </si>
  <si>
    <t>Jornadas 25º aniversario asedio Sarajevo</t>
  </si>
  <si>
    <t>Día de la danza</t>
  </si>
  <si>
    <t>Jornadas corredor ferroviario</t>
  </si>
  <si>
    <t>Semana de la música antigua de Estella</t>
  </si>
  <si>
    <t>Campañas menores de Publicidad y anuncios sueltos</t>
  </si>
  <si>
    <t>Campañas menores</t>
  </si>
  <si>
    <t>Homenaje Campo concentración Gurs</t>
  </si>
  <si>
    <t>Bibliotecas-Exposición "Gloria Fuertes"</t>
  </si>
  <si>
    <t>Especial Oinez</t>
  </si>
  <si>
    <t>Renta Garantizada</t>
  </si>
  <si>
    <t>Cooperación para el desarrollo</t>
  </si>
  <si>
    <t>Campaña de familias de acogida</t>
  </si>
  <si>
    <t>Campaña de empleo social</t>
  </si>
  <si>
    <t>Campaña de refugiados</t>
  </si>
  <si>
    <t>Mecenazgo Cultural</t>
  </si>
  <si>
    <t>Deporte y Mujer</t>
  </si>
  <si>
    <t>Día Internacional de museos</t>
  </si>
  <si>
    <t>Plan banda ancha de Navarra</t>
  </si>
  <si>
    <t>Día de la Internacionalización</t>
  </si>
  <si>
    <t>Escuela Mayores, Padres-Madres - Salud Pública</t>
  </si>
  <si>
    <t>Jornadas Víctimas</t>
  </si>
  <si>
    <t>Exposición Siria</t>
  </si>
  <si>
    <t>Día de la Paz</t>
  </si>
  <si>
    <t>Anuncios sueltos</t>
  </si>
  <si>
    <t>Calendario Agresiones sexistas</t>
  </si>
  <si>
    <t>Baluarte-La Veritá</t>
  </si>
  <si>
    <t>Revista Víctimas Terrorismo</t>
  </si>
  <si>
    <t>Anuncio Cultur junio 2016</t>
  </si>
  <si>
    <t>Anuncio Ayudando empresas 2016</t>
  </si>
  <si>
    <t>Baluarte-anuncio Jaroussky</t>
  </si>
  <si>
    <t>Anuncios Formación-Empleo</t>
  </si>
  <si>
    <t>Plan Estratégico de Industria</t>
  </si>
  <si>
    <t>La nueva economía Navarra</t>
  </si>
  <si>
    <t>La Navarra del siglo XXI</t>
  </si>
  <si>
    <t>Arte Joven y sociedad</t>
  </si>
  <si>
    <t>Hoy es arte-Yo la peor de todas</t>
  </si>
  <si>
    <t>Inserción CEIN - Anuario Navarra Capital</t>
  </si>
  <si>
    <t>Promoción Fundación Baluarte</t>
  </si>
  <si>
    <t>Anuncio especial suplemento transporte</t>
  </si>
  <si>
    <t>Baluarte-anuncio OSN</t>
  </si>
  <si>
    <t>Anuncio revista Reyes magos</t>
  </si>
  <si>
    <t>40 años Gara</t>
  </si>
  <si>
    <t>Simbología Dictatorial</t>
  </si>
  <si>
    <t>Feria Durango-libro</t>
  </si>
  <si>
    <t>Baluarte-anuncio orquesta sinfónica</t>
  </si>
  <si>
    <t>Anuncio revista Olentzero</t>
  </si>
  <si>
    <t>Apoyo Turismo radios nacionales</t>
  </si>
  <si>
    <t>Páginas Blancas- guías teléfono</t>
  </si>
  <si>
    <t>Redes sociales</t>
  </si>
  <si>
    <t>Anuncio Renta 2016</t>
  </si>
  <si>
    <t>Bibliotecas-Calle mayor</t>
  </si>
  <si>
    <t>La Faktoria-Yo la peor de todas</t>
  </si>
  <si>
    <t>Gasto por canales</t>
  </si>
  <si>
    <t>Transporte urbano y comarcal</t>
  </si>
  <si>
    <t>Revistas locales</t>
  </si>
  <si>
    <t>Otros soportes</t>
  </si>
  <si>
    <t>Salas de cine</t>
  </si>
  <si>
    <t>Diarios  con edición para Navarra</t>
  </si>
  <si>
    <t>Diario de Navarra</t>
  </si>
  <si>
    <t>Diario de Noticias</t>
  </si>
  <si>
    <t>Gara</t>
  </si>
  <si>
    <t>Berria</t>
  </si>
  <si>
    <t>Radios  Navarras</t>
  </si>
  <si>
    <t>Cadena Ser</t>
  </si>
  <si>
    <t>Onda Cero</t>
  </si>
  <si>
    <t xml:space="preserve">Cope </t>
  </si>
  <si>
    <t>Euskalerria Irratia</t>
  </si>
  <si>
    <t>Xorroxin Irratia</t>
  </si>
  <si>
    <t>40 Principales</t>
  </si>
  <si>
    <t>Cadena 100</t>
  </si>
  <si>
    <t>Europa FM</t>
  </si>
  <si>
    <t>Revistas Locales</t>
  </si>
  <si>
    <t>Plaza Nueva</t>
  </si>
  <si>
    <t>La voz de la Ribera</t>
  </si>
  <si>
    <t>Guaixe</t>
  </si>
  <si>
    <t>Berriozar</t>
  </si>
  <si>
    <t>Calle Mayor-Estella</t>
  </si>
  <si>
    <t>Entrento2-Tierra Estella</t>
  </si>
  <si>
    <t>Ttipi Ttapa</t>
  </si>
  <si>
    <t>Entrento2-Valdizarbe</t>
  </si>
  <si>
    <t>La voz de la Merindad-Tafalla</t>
  </si>
  <si>
    <t>Tudeocio</t>
  </si>
  <si>
    <t>Al revés Zizur</t>
  </si>
  <si>
    <t>Mendixut</t>
  </si>
  <si>
    <t>Entorno Zona Media</t>
  </si>
  <si>
    <t>Entorno Valdizarbe</t>
  </si>
  <si>
    <t>Al Revés Huarte</t>
  </si>
  <si>
    <t>Alde Zaharra</t>
  </si>
  <si>
    <t>Pulunpe</t>
  </si>
  <si>
    <t>Revistas sectoriales</t>
  </si>
  <si>
    <t>Revista Caimán</t>
  </si>
  <si>
    <t>Revista Víctimas del Terrorismo</t>
  </si>
  <si>
    <t>Larrun (Argia)</t>
  </si>
  <si>
    <t>Hoy es arte</t>
  </si>
  <si>
    <t>Revista CEIN-Anuario Navarra Capital</t>
  </si>
  <si>
    <t>Revista Reyes Magos</t>
  </si>
  <si>
    <t>Revista Olentzero</t>
  </si>
  <si>
    <t>La Faktoria</t>
  </si>
  <si>
    <t>Artezblai</t>
  </si>
  <si>
    <t>Teatron</t>
  </si>
  <si>
    <t>Sofilm</t>
  </si>
  <si>
    <t>Artez</t>
  </si>
  <si>
    <t>El Mono</t>
  </si>
  <si>
    <t>Revista Teatros de Olite</t>
  </si>
  <si>
    <t>Marquesinas-Mupis</t>
  </si>
  <si>
    <t>Rotulación de autobuses</t>
  </si>
  <si>
    <t>diariodenavarra.es</t>
  </si>
  <si>
    <t>noticiasdenavarra.com</t>
  </si>
  <si>
    <t>Televisiones Navarras</t>
  </si>
  <si>
    <t>Navarra  TV</t>
  </si>
  <si>
    <t>Xaloa</t>
  </si>
  <si>
    <t>Hamaika</t>
  </si>
  <si>
    <t xml:space="preserve">Zona Media </t>
  </si>
  <si>
    <t>30 TV</t>
  </si>
  <si>
    <t>TeleRibera</t>
  </si>
  <si>
    <t>Soportes publicidad exterior y otros</t>
  </si>
  <si>
    <t>El Cultural</t>
  </si>
  <si>
    <t>Redes Sociales</t>
  </si>
  <si>
    <t>Radio Euskadi-Euskadi Irratia</t>
  </si>
  <si>
    <t>otroscineseuropa.com</t>
  </si>
  <si>
    <t>Relaciones Ciudadanas e Institucionales (D.G. de Comunicación)</t>
  </si>
  <si>
    <t>Resto Departamento Relaciones Ciudadanas e II</t>
  </si>
  <si>
    <t>Diarios con edición para Navarra</t>
  </si>
  <si>
    <t>Radios navarras</t>
  </si>
  <si>
    <t>Televisiones navarras</t>
  </si>
  <si>
    <t>Medios digitales</t>
  </si>
  <si>
    <t>Memoria de Ejecución Publicidad Turística del           Gobierno de Navarra 2017</t>
  </si>
  <si>
    <t>Campaña General de promoción</t>
  </si>
  <si>
    <t>Campaña turismo interno</t>
  </si>
  <si>
    <t>Campaña mercado alemán</t>
  </si>
  <si>
    <t>Otros mercados de interés</t>
  </si>
  <si>
    <t>Radio</t>
  </si>
  <si>
    <t>Prensa diaria</t>
  </si>
  <si>
    <t>Internet-redes sociales</t>
  </si>
  <si>
    <t>Revistas</t>
  </si>
  <si>
    <t>Radios</t>
  </si>
  <si>
    <t>Ser Navarra</t>
  </si>
  <si>
    <t>Onda Cero Navarra</t>
  </si>
  <si>
    <t>Cope Navarra</t>
  </si>
  <si>
    <t>Ser</t>
  </si>
  <si>
    <t>Cope</t>
  </si>
  <si>
    <t>France Bleu</t>
  </si>
  <si>
    <t>RAC1</t>
  </si>
  <si>
    <t>Catalunya Radio</t>
  </si>
  <si>
    <t>El Mundo (nacional)</t>
  </si>
  <si>
    <t>El País (nacional)</t>
  </si>
  <si>
    <t>La Vanguardia (Cataluña)</t>
  </si>
  <si>
    <t>El Correo (País Vasco)</t>
  </si>
  <si>
    <t>Sudouest-Le Mag</t>
  </si>
  <si>
    <t>Grupo Noticias (País Vasco)</t>
  </si>
  <si>
    <t>DiarioVasco (País Vasco)</t>
  </si>
  <si>
    <t>El periódico  (Cataluña)</t>
  </si>
  <si>
    <t>Heraldo (Aragón)</t>
  </si>
  <si>
    <t>Abc (Andalucía)</t>
  </si>
  <si>
    <t>Información (Valencia)</t>
  </si>
  <si>
    <t>Levante  (Valencia)</t>
  </si>
  <si>
    <t>Sur (Andalucía)</t>
  </si>
  <si>
    <t>Norte de Castilla</t>
  </si>
  <si>
    <t>Ideal (Andalucía)</t>
  </si>
  <si>
    <t>Diario La Rioja</t>
  </si>
  <si>
    <t>Internet - Redes sociales</t>
  </si>
  <si>
    <t>Lufthansa AG</t>
  </si>
  <si>
    <t>Google Display</t>
  </si>
  <si>
    <t>Doble clic</t>
  </si>
  <si>
    <t>El País</t>
  </si>
  <si>
    <t>El Mundo</t>
  </si>
  <si>
    <t>Diario Vasco</t>
  </si>
  <si>
    <t>El Corrreo</t>
  </si>
  <si>
    <t>La Vanguardia</t>
  </si>
  <si>
    <t>Diario de la Rioja</t>
  </si>
  <si>
    <t>Conocer Navarra</t>
  </si>
  <si>
    <t>El Mundo de los Pirineos</t>
  </si>
  <si>
    <t>Revista Linda, MK-Comunicaciones rusas</t>
  </si>
  <si>
    <t>Anuario Navarra Capital</t>
  </si>
  <si>
    <t>Revista ANAPEH</t>
  </si>
  <si>
    <t>Itsaslur Viajes y Actividades SL</t>
  </si>
  <si>
    <t>Revista Birdwatch</t>
  </si>
  <si>
    <t>Revista Asociación Hostelería Navarra</t>
  </si>
  <si>
    <t>Periódico del Estudiante</t>
  </si>
  <si>
    <t>Revista Sanfermines</t>
  </si>
  <si>
    <t>Federación Asociaciones Y Org. Turísticas de Navarra</t>
  </si>
  <si>
    <t>Ttipi-Ttapa Fundazioa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</si>
</sst>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</numFmts>
  <fonts count="47">
    <font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color indexed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5" fillId="0" borderId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0" xfId="45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64" fontId="6" fillId="0" borderId="0" xfId="45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6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zoomScalePageLayoutView="0" workbookViewId="0" topLeftCell="A292">
      <selection activeCell="B221" sqref="B221"/>
    </sheetView>
  </sheetViews>
  <sheetFormatPr defaultColWidth="11.421875" defaultRowHeight="12.75"/>
  <cols>
    <col min="1" max="1" width="65.7109375" style="0" customWidth="1"/>
    <col min="2" max="2" width="20.00390625" style="0" bestFit="1" customWidth="1"/>
  </cols>
  <sheetData>
    <row r="1" spans="1:2" ht="48" customHeight="1">
      <c r="A1" s="15" t="s">
        <v>0</v>
      </c>
      <c r="B1" s="16"/>
    </row>
    <row r="2" spans="1:2" ht="21" customHeight="1">
      <c r="A2" s="1"/>
      <c r="B2" s="2"/>
    </row>
    <row r="3" spans="1:2" ht="23.25" customHeight="1">
      <c r="A3" s="17" t="s">
        <v>1</v>
      </c>
      <c r="B3" s="17"/>
    </row>
    <row r="4" spans="1:2" ht="15">
      <c r="A4" s="2"/>
      <c r="B4" s="3"/>
    </row>
    <row r="5" spans="1:2" ht="15">
      <c r="A5" s="4" t="s">
        <v>160</v>
      </c>
      <c r="B5" s="3">
        <v>901735.57</v>
      </c>
    </row>
    <row r="6" spans="1:2" ht="15">
      <c r="A6" s="2" t="s">
        <v>161</v>
      </c>
      <c r="B6" s="3">
        <v>90518.88</v>
      </c>
    </row>
    <row r="7" spans="1:2" ht="15">
      <c r="A7" s="2" t="s">
        <v>2</v>
      </c>
      <c r="B7" s="3">
        <v>174443.5</v>
      </c>
    </row>
    <row r="8" spans="1:2" ht="15">
      <c r="A8" s="2" t="s">
        <v>3</v>
      </c>
      <c r="B8" s="3">
        <v>100592.77119999999</v>
      </c>
    </row>
    <row r="9" spans="1:2" ht="15">
      <c r="A9" s="2" t="s">
        <v>4</v>
      </c>
      <c r="B9" s="3">
        <v>46298.13</v>
      </c>
    </row>
    <row r="10" spans="1:2" ht="15">
      <c r="A10" s="2" t="s">
        <v>5</v>
      </c>
      <c r="B10" s="3">
        <v>34155.28</v>
      </c>
    </row>
    <row r="11" spans="1:2" ht="15">
      <c r="A11" s="2" t="s">
        <v>6</v>
      </c>
      <c r="B11" s="3">
        <v>2913.68</v>
      </c>
    </row>
    <row r="12" spans="1:2" ht="15">
      <c r="A12" s="2" t="s">
        <v>7</v>
      </c>
      <c r="B12" s="3">
        <v>360</v>
      </c>
    </row>
    <row r="13" spans="1:2" ht="15.75">
      <c r="A13" s="5" t="s">
        <v>8</v>
      </c>
      <c r="B13" s="6">
        <f>SUM(B5:B12)</f>
        <v>1351017.8111999999</v>
      </c>
    </row>
    <row r="14" spans="1:2" ht="15">
      <c r="A14" s="4"/>
      <c r="B14" s="3"/>
    </row>
    <row r="15" spans="1:2" ht="18">
      <c r="A15" s="18" t="s">
        <v>9</v>
      </c>
      <c r="B15" s="18"/>
    </row>
    <row r="16" spans="1:2" ht="15.75">
      <c r="A16" s="7"/>
      <c r="B16" s="3"/>
    </row>
    <row r="17" spans="1:2" ht="15">
      <c r="A17" s="4" t="s">
        <v>10</v>
      </c>
      <c r="B17" s="3">
        <v>84972.57</v>
      </c>
    </row>
    <row r="18" spans="1:2" ht="15">
      <c r="A18" s="4" t="s">
        <v>11</v>
      </c>
      <c r="B18" s="3">
        <v>82507.05</v>
      </c>
    </row>
    <row r="19" spans="1:2" ht="15">
      <c r="A19" s="4" t="s">
        <v>12</v>
      </c>
      <c r="B19" s="3">
        <v>69969.06</v>
      </c>
    </row>
    <row r="20" spans="1:2" ht="15">
      <c r="A20" s="4" t="s">
        <v>13</v>
      </c>
      <c r="B20" s="3">
        <v>69583.93</v>
      </c>
    </row>
    <row r="21" spans="1:2" ht="15">
      <c r="A21" s="4" t="s">
        <v>14</v>
      </c>
      <c r="B21" s="3">
        <v>68394.43</v>
      </c>
    </row>
    <row r="22" spans="1:2" ht="15">
      <c r="A22" s="4" t="s">
        <v>15</v>
      </c>
      <c r="B22" s="3">
        <v>65090.22</v>
      </c>
    </row>
    <row r="23" spans="1:2" ht="15">
      <c r="A23" s="4" t="s">
        <v>16</v>
      </c>
      <c r="B23" s="3">
        <v>64978.37</v>
      </c>
    </row>
    <row r="24" spans="1:2" ht="15">
      <c r="A24" s="4" t="s">
        <v>17</v>
      </c>
      <c r="B24" s="3">
        <v>56055.63</v>
      </c>
    </row>
    <row r="25" spans="1:2" ht="15">
      <c r="A25" s="4" t="s">
        <v>18</v>
      </c>
      <c r="B25" s="3">
        <v>55697.88</v>
      </c>
    </row>
    <row r="26" spans="1:2" ht="15">
      <c r="A26" s="4" t="s">
        <v>19</v>
      </c>
      <c r="B26" s="3">
        <v>54170.65</v>
      </c>
    </row>
    <row r="27" spans="1:2" ht="15">
      <c r="A27" s="4" t="s">
        <v>20</v>
      </c>
      <c r="B27" s="3">
        <v>53336.99</v>
      </c>
    </row>
    <row r="28" spans="1:2" ht="15">
      <c r="A28" s="4" t="s">
        <v>21</v>
      </c>
      <c r="B28" s="3">
        <v>49059.57</v>
      </c>
    </row>
    <row r="29" spans="1:2" ht="15">
      <c r="A29" s="4" t="s">
        <v>22</v>
      </c>
      <c r="B29" s="3">
        <v>47277.02</v>
      </c>
    </row>
    <row r="30" spans="1:2" ht="15">
      <c r="A30" s="4" t="s">
        <v>23</v>
      </c>
      <c r="B30" s="3">
        <v>46666.63</v>
      </c>
    </row>
    <row r="31" spans="1:2" ht="15">
      <c r="A31" s="4" t="s">
        <v>24</v>
      </c>
      <c r="B31" s="3">
        <v>38109.42</v>
      </c>
    </row>
    <row r="32" spans="1:2" ht="15">
      <c r="A32" s="4" t="s">
        <v>25</v>
      </c>
      <c r="B32" s="3">
        <v>25162.28</v>
      </c>
    </row>
    <row r="33" spans="1:2" ht="15">
      <c r="A33" s="4" t="s">
        <v>26</v>
      </c>
      <c r="B33" s="3">
        <v>24763.62</v>
      </c>
    </row>
    <row r="34" spans="1:2" ht="15">
      <c r="A34" s="4" t="s">
        <v>27</v>
      </c>
      <c r="B34" s="3">
        <v>24171.29</v>
      </c>
    </row>
    <row r="35" spans="1:2" ht="15">
      <c r="A35" s="4" t="s">
        <v>28</v>
      </c>
      <c r="B35" s="3">
        <v>21057.47</v>
      </c>
    </row>
    <row r="36" spans="1:2" ht="15">
      <c r="A36" s="4" t="s">
        <v>29</v>
      </c>
      <c r="B36" s="3">
        <v>19416.47</v>
      </c>
    </row>
    <row r="37" spans="1:2" ht="15">
      <c r="A37" s="4" t="s">
        <v>30</v>
      </c>
      <c r="B37" s="3">
        <v>18065.61</v>
      </c>
    </row>
    <row r="38" spans="1:2" ht="15">
      <c r="A38" s="4" t="s">
        <v>31</v>
      </c>
      <c r="B38" s="3">
        <v>16954.1812</v>
      </c>
    </row>
    <row r="39" spans="1:2" ht="15">
      <c r="A39" s="4" t="s">
        <v>32</v>
      </c>
      <c r="B39" s="3">
        <v>14995.3</v>
      </c>
    </row>
    <row r="40" spans="1:2" ht="15">
      <c r="A40" s="4" t="s">
        <v>33</v>
      </c>
      <c r="B40" s="3">
        <v>13959.34</v>
      </c>
    </row>
    <row r="41" spans="1:2" ht="15">
      <c r="A41" s="4" t="s">
        <v>34</v>
      </c>
      <c r="B41" s="3">
        <v>13714.57</v>
      </c>
    </row>
    <row r="42" spans="1:2" ht="15">
      <c r="A42" s="4" t="s">
        <v>35</v>
      </c>
      <c r="B42" s="3">
        <v>13375.24</v>
      </c>
    </row>
    <row r="43" spans="1:2" ht="15">
      <c r="A43" s="4" t="s">
        <v>36</v>
      </c>
      <c r="B43" s="3">
        <v>13205.88</v>
      </c>
    </row>
    <row r="44" spans="1:2" ht="15">
      <c r="A44" s="4" t="s">
        <v>37</v>
      </c>
      <c r="B44" s="3">
        <v>13087.94</v>
      </c>
    </row>
    <row r="45" spans="1:2" ht="15">
      <c r="A45" s="4" t="s">
        <v>38</v>
      </c>
      <c r="B45" s="3">
        <v>12947.17</v>
      </c>
    </row>
    <row r="46" spans="1:2" ht="15">
      <c r="A46" s="4" t="s">
        <v>39</v>
      </c>
      <c r="B46" s="3">
        <v>12038.9</v>
      </c>
    </row>
    <row r="47" spans="1:2" ht="15">
      <c r="A47" s="4" t="s">
        <v>40</v>
      </c>
      <c r="B47" s="3">
        <v>9699.84</v>
      </c>
    </row>
    <row r="48" spans="1:2" ht="15">
      <c r="A48" s="4" t="s">
        <v>41</v>
      </c>
      <c r="B48" s="3">
        <v>8385.06</v>
      </c>
    </row>
    <row r="49" spans="1:2" ht="15">
      <c r="A49" s="4" t="s">
        <v>42</v>
      </c>
      <c r="B49" s="3">
        <v>8059.86</v>
      </c>
    </row>
    <row r="50" spans="1:2" ht="15">
      <c r="A50" s="4" t="s">
        <v>43</v>
      </c>
      <c r="B50" s="3">
        <v>7256.81</v>
      </c>
    </row>
    <row r="51" spans="1:2" ht="15.75">
      <c r="A51" s="5" t="s">
        <v>8</v>
      </c>
      <c r="B51" s="6">
        <f>SUM(B17:B50)</f>
        <v>1196186.2512000003</v>
      </c>
    </row>
    <row r="52" spans="1:2" ht="15">
      <c r="A52" s="4"/>
      <c r="B52" s="3"/>
    </row>
    <row r="53" spans="1:2" ht="18">
      <c r="A53" s="18" t="s">
        <v>44</v>
      </c>
      <c r="B53" s="18"/>
    </row>
    <row r="54" spans="1:2" ht="15">
      <c r="A54" s="4"/>
      <c r="B54" s="3"/>
    </row>
    <row r="55" spans="1:2" ht="15.75">
      <c r="A55" s="8" t="s">
        <v>45</v>
      </c>
      <c r="B55" s="3"/>
    </row>
    <row r="56" spans="1:2" ht="15">
      <c r="A56" s="4" t="s">
        <v>46</v>
      </c>
      <c r="B56" s="3">
        <v>7893.77</v>
      </c>
    </row>
    <row r="57" spans="1:2" ht="15">
      <c r="A57" s="4" t="s">
        <v>47</v>
      </c>
      <c r="B57" s="3">
        <v>7259.32</v>
      </c>
    </row>
    <row r="58" spans="1:2" ht="15">
      <c r="A58" s="4" t="s">
        <v>48</v>
      </c>
      <c r="B58" s="3">
        <v>6596.02</v>
      </c>
    </row>
    <row r="59" spans="1:2" ht="15">
      <c r="A59" s="4" t="s">
        <v>49</v>
      </c>
      <c r="B59" s="3">
        <v>6134.7</v>
      </c>
    </row>
    <row r="60" spans="1:2" ht="15">
      <c r="A60" s="4" t="s">
        <v>50</v>
      </c>
      <c r="B60" s="3">
        <v>6134.7</v>
      </c>
    </row>
    <row r="61" spans="1:2" ht="15">
      <c r="A61" s="4" t="s">
        <v>51</v>
      </c>
      <c r="B61" s="3">
        <v>6134.7</v>
      </c>
    </row>
    <row r="62" spans="1:2" ht="15">
      <c r="A62" s="4" t="s">
        <v>52</v>
      </c>
      <c r="B62" s="3">
        <v>6134.7</v>
      </c>
    </row>
    <row r="63" spans="1:2" ht="15">
      <c r="A63" s="4" t="s">
        <v>53</v>
      </c>
      <c r="B63" s="3">
        <v>6134.7</v>
      </c>
    </row>
    <row r="64" spans="1:2" ht="15">
      <c r="A64" s="4" t="s">
        <v>54</v>
      </c>
      <c r="B64" s="3">
        <v>6128.65</v>
      </c>
    </row>
    <row r="65" spans="1:2" ht="15">
      <c r="A65" s="4" t="s">
        <v>55</v>
      </c>
      <c r="B65" s="3">
        <v>6128.65</v>
      </c>
    </row>
    <row r="66" spans="1:2" ht="15">
      <c r="A66" s="4" t="s">
        <v>56</v>
      </c>
      <c r="B66" s="3">
        <v>6031.97</v>
      </c>
    </row>
    <row r="67" spans="1:2" ht="15">
      <c r="A67" s="4" t="s">
        <v>57</v>
      </c>
      <c r="B67" s="3">
        <v>5203.02</v>
      </c>
    </row>
    <row r="68" spans="1:2" ht="15">
      <c r="A68" s="4" t="s">
        <v>58</v>
      </c>
      <c r="B68" s="3">
        <v>4900.5</v>
      </c>
    </row>
    <row r="69" spans="1:2" ht="15">
      <c r="A69" s="4" t="s">
        <v>59</v>
      </c>
      <c r="B69" s="3">
        <v>4651.63</v>
      </c>
    </row>
    <row r="70" spans="1:2" ht="15">
      <c r="A70" s="4" t="s">
        <v>60</v>
      </c>
      <c r="B70" s="3">
        <v>2835.76</v>
      </c>
    </row>
    <row r="71" spans="1:2" ht="15">
      <c r="A71" s="4" t="s">
        <v>61</v>
      </c>
      <c r="B71" s="3">
        <v>2667.03</v>
      </c>
    </row>
    <row r="72" spans="1:2" ht="15">
      <c r="A72" s="4" t="s">
        <v>62</v>
      </c>
      <c r="B72" s="3">
        <v>2376.34</v>
      </c>
    </row>
    <row r="73" spans="1:2" ht="15.75">
      <c r="A73" s="5" t="s">
        <v>8</v>
      </c>
      <c r="B73" s="6">
        <f>SUM(B56:B72)</f>
        <v>93346.15999999999</v>
      </c>
    </row>
    <row r="74" spans="1:2" ht="15">
      <c r="A74" s="4"/>
      <c r="B74" s="9"/>
    </row>
    <row r="75" spans="1:2" ht="15.75">
      <c r="A75" s="8" t="s">
        <v>63</v>
      </c>
      <c r="B75" s="3"/>
    </row>
    <row r="76" spans="1:2" ht="15">
      <c r="A76" s="4" t="s">
        <v>64</v>
      </c>
      <c r="B76" s="3">
        <v>7260</v>
      </c>
    </row>
    <row r="77" spans="1:2" ht="15">
      <c r="A77" s="4" t="s">
        <v>65</v>
      </c>
      <c r="B77" s="3">
        <v>5643.34</v>
      </c>
    </row>
    <row r="78" spans="1:2" ht="15">
      <c r="A78" s="4" t="s">
        <v>66</v>
      </c>
      <c r="B78" s="3">
        <v>3448.5</v>
      </c>
    </row>
    <row r="79" spans="1:2" ht="15">
      <c r="A79" s="4" t="s">
        <v>67</v>
      </c>
      <c r="B79" s="3">
        <v>3306.2</v>
      </c>
    </row>
    <row r="80" spans="1:2" ht="15">
      <c r="A80" s="4" t="s">
        <v>68</v>
      </c>
      <c r="B80" s="3">
        <v>3267</v>
      </c>
    </row>
    <row r="81" spans="1:2" ht="15">
      <c r="A81" s="4" t="s">
        <v>69</v>
      </c>
      <c r="B81" s="3">
        <v>3125.43</v>
      </c>
    </row>
    <row r="82" spans="1:2" ht="15">
      <c r="A82" s="4" t="s">
        <v>70</v>
      </c>
      <c r="B82" s="3">
        <v>2876.78</v>
      </c>
    </row>
    <row r="83" spans="1:2" ht="15">
      <c r="A83" s="4" t="s">
        <v>71</v>
      </c>
      <c r="B83" s="3">
        <v>2783</v>
      </c>
    </row>
    <row r="84" spans="1:2" ht="15">
      <c r="A84" s="4" t="s">
        <v>72</v>
      </c>
      <c r="B84" s="3">
        <v>2783</v>
      </c>
    </row>
    <row r="85" spans="1:2" ht="15">
      <c r="A85" s="4" t="s">
        <v>73</v>
      </c>
      <c r="B85" s="3">
        <v>2504.7</v>
      </c>
    </row>
    <row r="86" spans="1:2" ht="15">
      <c r="A86" s="4" t="s">
        <v>74</v>
      </c>
      <c r="B86" s="3">
        <v>2376.34</v>
      </c>
    </row>
    <row r="87" spans="1:2" ht="15">
      <c r="A87" s="4" t="s">
        <v>75</v>
      </c>
      <c r="B87" s="3">
        <v>2194.94</v>
      </c>
    </row>
    <row r="88" spans="1:2" ht="15">
      <c r="A88" s="4" t="s">
        <v>76</v>
      </c>
      <c r="B88" s="3">
        <v>2178</v>
      </c>
    </row>
    <row r="89" spans="1:2" ht="15">
      <c r="A89" s="4" t="s">
        <v>77</v>
      </c>
      <c r="B89" s="3">
        <v>2070.31</v>
      </c>
    </row>
    <row r="90" spans="1:2" ht="15">
      <c r="A90" s="4" t="s">
        <v>78</v>
      </c>
      <c r="B90" s="3">
        <v>1815</v>
      </c>
    </row>
    <row r="91" spans="1:2" ht="15">
      <c r="A91" s="4" t="s">
        <v>79</v>
      </c>
      <c r="B91" s="3">
        <v>1584.23</v>
      </c>
    </row>
    <row r="92" spans="1:2" ht="15">
      <c r="A92" s="4" t="s">
        <v>80</v>
      </c>
      <c r="B92" s="3">
        <v>1500</v>
      </c>
    </row>
    <row r="93" spans="1:2" ht="15">
      <c r="A93" s="4" t="s">
        <v>81</v>
      </c>
      <c r="B93" s="3">
        <v>1482.25</v>
      </c>
    </row>
    <row r="94" spans="1:2" ht="15">
      <c r="A94" s="4" t="s">
        <v>82</v>
      </c>
      <c r="B94" s="3">
        <v>1478.79</v>
      </c>
    </row>
    <row r="95" spans="1:2" ht="15">
      <c r="A95" s="4" t="s">
        <v>83</v>
      </c>
      <c r="B95" s="3">
        <v>1470.15</v>
      </c>
    </row>
    <row r="96" spans="1:2" ht="15">
      <c r="A96" s="4" t="s">
        <v>84</v>
      </c>
      <c r="B96" s="3">
        <v>1407.86</v>
      </c>
    </row>
    <row r="97" spans="1:2" ht="15">
      <c r="A97" s="4" t="s">
        <v>85</v>
      </c>
      <c r="B97" s="3">
        <v>1210</v>
      </c>
    </row>
    <row r="98" spans="1:2" ht="15">
      <c r="A98" s="4" t="s">
        <v>86</v>
      </c>
      <c r="B98" s="3">
        <v>843.25</v>
      </c>
    </row>
    <row r="99" spans="1:2" ht="15">
      <c r="A99" s="4" t="s">
        <v>87</v>
      </c>
      <c r="B99" s="3">
        <v>837.32</v>
      </c>
    </row>
    <row r="100" spans="1:2" ht="15">
      <c r="A100" s="4" t="s">
        <v>88</v>
      </c>
      <c r="B100" s="3">
        <v>799.66</v>
      </c>
    </row>
    <row r="101" spans="1:2" ht="15">
      <c r="A101" s="4" t="s">
        <v>89</v>
      </c>
      <c r="B101" s="3">
        <v>598.05</v>
      </c>
    </row>
    <row r="102" spans="1:2" ht="15">
      <c r="A102" s="4" t="s">
        <v>90</v>
      </c>
      <c r="B102" s="3">
        <v>326.7</v>
      </c>
    </row>
    <row r="103" spans="1:2" ht="15">
      <c r="A103" s="4" t="s">
        <v>91</v>
      </c>
      <c r="B103" s="3">
        <v>314.6</v>
      </c>
    </row>
    <row r="104" spans="1:2" ht="15.75">
      <c r="A104" s="5" t="s">
        <v>8</v>
      </c>
      <c r="B104" s="6">
        <f>SUM(B76:B103)</f>
        <v>61485.4</v>
      </c>
    </row>
    <row r="105" spans="1:2" ht="15">
      <c r="A105" s="2"/>
      <c r="B105" s="3"/>
    </row>
    <row r="106" spans="1:2" ht="18">
      <c r="A106" s="18" t="s">
        <v>92</v>
      </c>
      <c r="B106" s="18"/>
    </row>
    <row r="107" spans="1:2" ht="12.75">
      <c r="A107" s="10"/>
      <c r="B107" s="10"/>
    </row>
    <row r="108" spans="1:2" ht="15">
      <c r="A108" s="2" t="s">
        <v>162</v>
      </c>
      <c r="B108" s="3">
        <v>733475.63</v>
      </c>
    </row>
    <row r="109" spans="1:2" ht="15">
      <c r="A109" s="2" t="s">
        <v>163</v>
      </c>
      <c r="B109" s="3">
        <v>246879.57</v>
      </c>
    </row>
    <row r="110" spans="1:2" ht="15">
      <c r="A110" s="2" t="s">
        <v>164</v>
      </c>
      <c r="B110" s="3">
        <v>113707.21</v>
      </c>
    </row>
    <row r="111" spans="1:2" ht="15">
      <c r="A111" s="2" t="s">
        <v>93</v>
      </c>
      <c r="B111" s="3">
        <v>107940.91</v>
      </c>
    </row>
    <row r="112" spans="1:2" ht="15">
      <c r="A112" s="2" t="s">
        <v>94</v>
      </c>
      <c r="B112" s="3">
        <v>44419.33</v>
      </c>
    </row>
    <row r="113" spans="1:2" ht="15">
      <c r="A113" s="2" t="s">
        <v>95</v>
      </c>
      <c r="B113" s="3">
        <v>33156.26</v>
      </c>
    </row>
    <row r="114" spans="1:2" ht="15">
      <c r="A114" s="2" t="s">
        <v>165</v>
      </c>
      <c r="B114" s="3">
        <v>28519.39</v>
      </c>
    </row>
    <row r="115" spans="1:2" ht="15">
      <c r="A115" s="2" t="s">
        <v>129</v>
      </c>
      <c r="B115" s="3">
        <v>24598.9</v>
      </c>
    </row>
    <row r="116" spans="1:2" ht="15">
      <c r="A116" s="2" t="s">
        <v>96</v>
      </c>
      <c r="B116" s="3">
        <v>18320.61</v>
      </c>
    </row>
    <row r="117" spans="1:2" ht="15.75">
      <c r="A117" s="5" t="s">
        <v>8</v>
      </c>
      <c r="B117" s="11">
        <f>SUM(B108:B116)</f>
        <v>1351017.8099999998</v>
      </c>
    </row>
    <row r="118" spans="1:2" ht="15.75">
      <c r="A118" s="5"/>
      <c r="B118" s="6"/>
    </row>
    <row r="119" spans="1:2" ht="15.75">
      <c r="A119" s="14" t="s">
        <v>97</v>
      </c>
      <c r="B119" s="14"/>
    </row>
    <row r="120" spans="1:2" ht="15.75">
      <c r="A120" s="5"/>
      <c r="B120" s="6"/>
    </row>
    <row r="121" spans="1:2" ht="15">
      <c r="A121" s="2" t="s">
        <v>98</v>
      </c>
      <c r="B121" s="3">
        <v>433421.30549999996</v>
      </c>
    </row>
    <row r="122" spans="1:2" ht="15">
      <c r="A122" s="2" t="s">
        <v>99</v>
      </c>
      <c r="B122" s="3">
        <v>237720.88450000007</v>
      </c>
    </row>
    <row r="123" spans="1:2" ht="15">
      <c r="A123" s="2" t="s">
        <v>100</v>
      </c>
      <c r="B123" s="3">
        <v>29199.34</v>
      </c>
    </row>
    <row r="124" spans="1:2" ht="15">
      <c r="A124" s="2" t="s">
        <v>101</v>
      </c>
      <c r="B124" s="3">
        <v>33134.1</v>
      </c>
    </row>
    <row r="125" spans="1:2" ht="15.75">
      <c r="A125" s="7" t="s">
        <v>8</v>
      </c>
      <c r="B125" s="6">
        <f>SUM(B121:B124)</f>
        <v>733475.63</v>
      </c>
    </row>
    <row r="126" spans="1:2" ht="15.75">
      <c r="A126" s="7"/>
      <c r="B126" s="6"/>
    </row>
    <row r="127" spans="1:2" ht="15.75">
      <c r="A127" s="14" t="s">
        <v>102</v>
      </c>
      <c r="B127" s="14"/>
    </row>
    <row r="128" spans="1:2" ht="15">
      <c r="A128" s="2"/>
      <c r="B128" s="3"/>
    </row>
    <row r="129" spans="1:2" ht="15">
      <c r="A129" s="2" t="s">
        <v>103</v>
      </c>
      <c r="B129" s="3">
        <v>90362.26</v>
      </c>
    </row>
    <row r="130" spans="1:2" ht="15">
      <c r="A130" s="2" t="s">
        <v>104</v>
      </c>
      <c r="B130" s="3">
        <v>57824.72</v>
      </c>
    </row>
    <row r="131" spans="1:2" ht="15">
      <c r="A131" s="2" t="s">
        <v>105</v>
      </c>
      <c r="B131" s="3">
        <v>61394.22</v>
      </c>
    </row>
    <row r="132" spans="1:2" ht="15">
      <c r="A132" s="2" t="s">
        <v>106</v>
      </c>
      <c r="B132" s="3">
        <v>14955.86</v>
      </c>
    </row>
    <row r="133" spans="1:2" ht="15">
      <c r="A133" s="2" t="s">
        <v>107</v>
      </c>
      <c r="B133" s="3">
        <v>6575.15</v>
      </c>
    </row>
    <row r="134" spans="1:6" ht="15">
      <c r="A134" s="2" t="s">
        <v>108</v>
      </c>
      <c r="B134" s="3">
        <v>3723.23</v>
      </c>
      <c r="F134" s="13"/>
    </row>
    <row r="135" spans="1:2" ht="15">
      <c r="A135" s="2" t="s">
        <v>109</v>
      </c>
      <c r="B135" s="3">
        <v>6236.31</v>
      </c>
    </row>
    <row r="136" spans="1:2" ht="15">
      <c r="A136" s="2" t="s">
        <v>110</v>
      </c>
      <c r="B136" s="3">
        <v>5807.82</v>
      </c>
    </row>
    <row r="137" spans="1:2" ht="15.75">
      <c r="A137" s="5" t="s">
        <v>8</v>
      </c>
      <c r="B137" s="11">
        <f>SUM(B129:B136)</f>
        <v>246879.57</v>
      </c>
    </row>
    <row r="138" spans="1:2" ht="12.75" customHeight="1">
      <c r="A138" s="5"/>
      <c r="B138" s="11"/>
    </row>
    <row r="139" spans="1:2" ht="15.75">
      <c r="A139" s="14" t="s">
        <v>148</v>
      </c>
      <c r="B139" s="14"/>
    </row>
    <row r="140" spans="1:2" ht="15.75">
      <c r="A140" s="5"/>
      <c r="B140" s="6"/>
    </row>
    <row r="141" spans="1:2" ht="15">
      <c r="A141" s="2" t="s">
        <v>149</v>
      </c>
      <c r="B141" s="3">
        <v>96365.26</v>
      </c>
    </row>
    <row r="142" spans="1:2" ht="15">
      <c r="A142" s="2" t="s">
        <v>150</v>
      </c>
      <c r="B142" s="3">
        <v>5920.68</v>
      </c>
    </row>
    <row r="143" spans="1:2" ht="15">
      <c r="A143" s="2" t="s">
        <v>151</v>
      </c>
      <c r="B143" s="3">
        <v>4919.74</v>
      </c>
    </row>
    <row r="144" spans="1:2" ht="15">
      <c r="A144" s="2" t="s">
        <v>152</v>
      </c>
      <c r="B144" s="3">
        <v>3834.42</v>
      </c>
    </row>
    <row r="145" spans="1:2" ht="15">
      <c r="A145" s="2" t="s">
        <v>153</v>
      </c>
      <c r="B145" s="3">
        <v>1505.38</v>
      </c>
    </row>
    <row r="146" spans="1:2" ht="15">
      <c r="A146" s="2" t="s">
        <v>154</v>
      </c>
      <c r="B146" s="3">
        <v>1161.73</v>
      </c>
    </row>
    <row r="147" spans="1:2" ht="15.75">
      <c r="A147" s="5" t="s">
        <v>8</v>
      </c>
      <c r="B147" s="6">
        <f>SUM(B141:B146)</f>
        <v>113707.21</v>
      </c>
    </row>
    <row r="148" spans="1:2" ht="15.75">
      <c r="A148" s="5"/>
      <c r="B148" s="6"/>
    </row>
    <row r="149" spans="1:2" ht="15.75">
      <c r="A149" s="14" t="s">
        <v>93</v>
      </c>
      <c r="B149" s="14"/>
    </row>
    <row r="150" spans="1:2" ht="15.75">
      <c r="A150" s="5"/>
      <c r="B150" s="6"/>
    </row>
    <row r="151" spans="1:2" ht="15">
      <c r="A151" s="2" t="s">
        <v>144</v>
      </c>
      <c r="B151" s="3">
        <v>100172.71</v>
      </c>
    </row>
    <row r="152" spans="1:2" ht="15">
      <c r="A152" s="2" t="s">
        <v>145</v>
      </c>
      <c r="B152" s="3">
        <v>7768.2</v>
      </c>
    </row>
    <row r="153" spans="1:2" ht="15.75">
      <c r="A153" s="5" t="s">
        <v>8</v>
      </c>
      <c r="B153" s="6">
        <f>SUM(B151:B152)</f>
        <v>107940.91</v>
      </c>
    </row>
    <row r="154" spans="1:2" ht="11.25" customHeight="1">
      <c r="A154" s="2"/>
      <c r="B154" s="3"/>
    </row>
    <row r="155" spans="1:2" ht="15.75">
      <c r="A155" s="14" t="s">
        <v>111</v>
      </c>
      <c r="B155" s="14"/>
    </row>
    <row r="156" spans="1:2" ht="15.75">
      <c r="A156" s="5"/>
      <c r="B156" s="6"/>
    </row>
    <row r="157" spans="1:2" ht="15">
      <c r="A157" s="2" t="s">
        <v>112</v>
      </c>
      <c r="B157" s="3">
        <v>5591.08</v>
      </c>
    </row>
    <row r="158" spans="1:2" ht="15">
      <c r="A158" s="2" t="s">
        <v>113</v>
      </c>
      <c r="B158" s="3">
        <v>5113.23</v>
      </c>
    </row>
    <row r="159" spans="1:2" ht="15">
      <c r="A159" s="2" t="s">
        <v>114</v>
      </c>
      <c r="B159" s="3">
        <v>4187.58</v>
      </c>
    </row>
    <row r="160" spans="1:2" ht="15">
      <c r="A160" s="2" t="s">
        <v>115</v>
      </c>
      <c r="B160" s="3">
        <v>4040.25</v>
      </c>
    </row>
    <row r="161" spans="1:2" ht="15">
      <c r="A161" s="2" t="s">
        <v>116</v>
      </c>
      <c r="B161" s="3">
        <v>3987.92</v>
      </c>
    </row>
    <row r="162" spans="1:2" ht="15">
      <c r="A162" s="2" t="s">
        <v>117</v>
      </c>
      <c r="B162" s="3">
        <v>3697.67</v>
      </c>
    </row>
    <row r="163" spans="1:2" ht="15">
      <c r="A163" s="2" t="s">
        <v>118</v>
      </c>
      <c r="B163" s="3">
        <v>3504.25</v>
      </c>
    </row>
    <row r="164" spans="1:2" ht="15">
      <c r="A164" s="2" t="s">
        <v>119</v>
      </c>
      <c r="B164" s="3">
        <v>3193.95</v>
      </c>
    </row>
    <row r="165" spans="1:2" ht="15">
      <c r="A165" s="2" t="s">
        <v>120</v>
      </c>
      <c r="B165" s="3">
        <v>2572.46</v>
      </c>
    </row>
    <row r="166" spans="1:2" ht="15">
      <c r="A166" s="2" t="s">
        <v>121</v>
      </c>
      <c r="B166" s="3">
        <v>2101.77</v>
      </c>
    </row>
    <row r="167" spans="1:2" ht="15">
      <c r="A167" s="2" t="s">
        <v>122</v>
      </c>
      <c r="B167" s="3">
        <v>1502.05</v>
      </c>
    </row>
    <row r="168" spans="1:2" ht="15">
      <c r="A168" s="2" t="s">
        <v>123</v>
      </c>
      <c r="B168" s="3">
        <v>1491.93</v>
      </c>
    </row>
    <row r="169" spans="1:2" ht="15">
      <c r="A169" s="2" t="s">
        <v>124</v>
      </c>
      <c r="B169" s="3">
        <v>1061.17</v>
      </c>
    </row>
    <row r="170" spans="1:2" ht="15">
      <c r="A170" s="2" t="s">
        <v>125</v>
      </c>
      <c r="B170" s="3">
        <v>1061.17</v>
      </c>
    </row>
    <row r="171" spans="1:2" ht="15">
      <c r="A171" s="2" t="s">
        <v>126</v>
      </c>
      <c r="B171" s="3">
        <v>880.88</v>
      </c>
    </row>
    <row r="172" spans="1:2" ht="15">
      <c r="A172" s="2" t="s">
        <v>127</v>
      </c>
      <c r="B172" s="3">
        <v>308.55</v>
      </c>
    </row>
    <row r="173" spans="1:2" ht="15">
      <c r="A173" s="2" t="s">
        <v>128</v>
      </c>
      <c r="B173" s="3">
        <v>123.42</v>
      </c>
    </row>
    <row r="174" spans="1:2" ht="15.75">
      <c r="A174" s="5" t="s">
        <v>8</v>
      </c>
      <c r="B174" s="6">
        <f>SUM(B157:B173)</f>
        <v>44419.32999999999</v>
      </c>
    </row>
    <row r="175" spans="1:2" ht="15.75">
      <c r="A175" s="5"/>
      <c r="B175" s="6"/>
    </row>
    <row r="176" spans="1:2" ht="15.75">
      <c r="A176" s="14" t="s">
        <v>95</v>
      </c>
      <c r="B176" s="14"/>
    </row>
    <row r="177" spans="1:2" ht="15">
      <c r="A177" s="2"/>
      <c r="B177" s="3"/>
    </row>
    <row r="178" spans="1:2" ht="15">
      <c r="A178" s="2" t="s">
        <v>155</v>
      </c>
      <c r="B178" s="3">
        <v>21387.95</v>
      </c>
    </row>
    <row r="179" spans="1:2" ht="15">
      <c r="A179" s="2" t="s">
        <v>156</v>
      </c>
      <c r="B179" s="3">
        <v>4840</v>
      </c>
    </row>
    <row r="180" spans="1:2" ht="15">
      <c r="A180" s="2" t="s">
        <v>157</v>
      </c>
      <c r="B180" s="3">
        <v>4024.31</v>
      </c>
    </row>
    <row r="181" spans="1:2" ht="15">
      <c r="A181" s="2" t="s">
        <v>158</v>
      </c>
      <c r="B181" s="3">
        <v>2420</v>
      </c>
    </row>
    <row r="182" spans="1:2" ht="15">
      <c r="A182" s="2" t="s">
        <v>159</v>
      </c>
      <c r="B182" s="3">
        <v>484</v>
      </c>
    </row>
    <row r="183" spans="1:2" ht="15.75">
      <c r="A183" s="5" t="s">
        <v>8</v>
      </c>
      <c r="B183" s="6">
        <f>SUM(B178:B182)</f>
        <v>33156.26</v>
      </c>
    </row>
    <row r="184" spans="1:2" ht="15.75">
      <c r="A184" s="5"/>
      <c r="B184" s="6"/>
    </row>
    <row r="185" spans="1:2" ht="15.75">
      <c r="A185" s="14" t="s">
        <v>165</v>
      </c>
      <c r="B185" s="14"/>
    </row>
    <row r="186" spans="1:2" ht="15.75">
      <c r="A186" s="12"/>
      <c r="B186" s="12"/>
    </row>
    <row r="187" spans="1:2" ht="15">
      <c r="A187" s="2" t="s">
        <v>146</v>
      </c>
      <c r="B187" s="3">
        <v>15831.64</v>
      </c>
    </row>
    <row r="188" spans="1:2" ht="15">
      <c r="A188" s="2" t="s">
        <v>147</v>
      </c>
      <c r="B188" s="3">
        <v>12687.75</v>
      </c>
    </row>
    <row r="189" spans="1:2" ht="15.75">
      <c r="A189" s="5" t="s">
        <v>8</v>
      </c>
      <c r="B189" s="6">
        <f>SUM(B187:B188)</f>
        <v>28519.39</v>
      </c>
    </row>
    <row r="190" spans="1:2" ht="12" customHeight="1">
      <c r="A190" s="5"/>
      <c r="B190" s="6"/>
    </row>
    <row r="191" spans="1:2" ht="15.75">
      <c r="A191" s="14" t="s">
        <v>129</v>
      </c>
      <c r="B191" s="14"/>
    </row>
    <row r="192" spans="1:2" ht="15.75">
      <c r="A192" s="12"/>
      <c r="B192" s="12"/>
    </row>
    <row r="193" spans="1:2" ht="15">
      <c r="A193" s="2" t="s">
        <v>130</v>
      </c>
      <c r="B193" s="3">
        <v>7260</v>
      </c>
    </row>
    <row r="194" spans="1:2" ht="15">
      <c r="A194" s="2" t="s">
        <v>131</v>
      </c>
      <c r="B194" s="3">
        <v>3448.5</v>
      </c>
    </row>
    <row r="195" spans="1:2" ht="15">
      <c r="A195" s="2" t="s">
        <v>132</v>
      </c>
      <c r="B195" s="3">
        <v>2964.5</v>
      </c>
    </row>
    <row r="196" spans="1:2" ht="15">
      <c r="A196" s="2" t="s">
        <v>133</v>
      </c>
      <c r="B196" s="3">
        <v>2194.94</v>
      </c>
    </row>
    <row r="197" spans="1:2" ht="15">
      <c r="A197" s="2" t="s">
        <v>134</v>
      </c>
      <c r="B197" s="3">
        <v>2178</v>
      </c>
    </row>
    <row r="198" spans="1:2" ht="15">
      <c r="A198" s="2" t="s">
        <v>135</v>
      </c>
      <c r="B198" s="3">
        <v>1500</v>
      </c>
    </row>
    <row r="199" spans="1:2" ht="15">
      <c r="A199" s="2" t="s">
        <v>136</v>
      </c>
      <c r="B199" s="3">
        <v>1210</v>
      </c>
    </row>
    <row r="200" spans="1:2" ht="15">
      <c r="A200" s="2" t="s">
        <v>137</v>
      </c>
      <c r="B200" s="3">
        <v>732.05</v>
      </c>
    </row>
    <row r="201" spans="1:2" ht="15">
      <c r="A201" s="2" t="s">
        <v>138</v>
      </c>
      <c r="B201" s="3">
        <v>695.75</v>
      </c>
    </row>
    <row r="202" spans="1:2" ht="15">
      <c r="A202" s="2" t="s">
        <v>139</v>
      </c>
      <c r="B202" s="3">
        <v>605</v>
      </c>
    </row>
    <row r="203" spans="1:2" ht="15">
      <c r="A203" s="2" t="s">
        <v>140</v>
      </c>
      <c r="B203" s="3">
        <v>605</v>
      </c>
    </row>
    <row r="204" spans="1:2" ht="15">
      <c r="A204" s="2" t="s">
        <v>141</v>
      </c>
      <c r="B204" s="3">
        <v>485.21</v>
      </c>
    </row>
    <row r="205" spans="1:2" ht="15">
      <c r="A205" s="2" t="s">
        <v>142</v>
      </c>
      <c r="B205" s="3">
        <v>417.45</v>
      </c>
    </row>
    <row r="206" spans="1:2" ht="15">
      <c r="A206" s="2" t="s">
        <v>143</v>
      </c>
      <c r="B206" s="3">
        <v>302.5</v>
      </c>
    </row>
    <row r="207" spans="1:2" ht="15.75">
      <c r="A207" s="5" t="s">
        <v>8</v>
      </c>
      <c r="B207" s="6">
        <f>SUM(B193:B206)</f>
        <v>24598.9</v>
      </c>
    </row>
    <row r="208" spans="1:2" ht="9" customHeight="1">
      <c r="A208" s="5"/>
      <c r="B208" s="6"/>
    </row>
    <row r="209" spans="1:2" ht="15.75">
      <c r="A209" s="14" t="s">
        <v>96</v>
      </c>
      <c r="B209" s="14"/>
    </row>
    <row r="210" spans="1:2" ht="15.75">
      <c r="A210" s="5"/>
      <c r="B210" s="6"/>
    </row>
    <row r="211" spans="1:2" ht="15">
      <c r="A211" s="2" t="s">
        <v>96</v>
      </c>
      <c r="B211" s="3">
        <v>18320.61</v>
      </c>
    </row>
    <row r="212" spans="1:2" ht="15.75">
      <c r="A212" s="5" t="s">
        <v>8</v>
      </c>
      <c r="B212" s="6">
        <f>SUM(B211)</f>
        <v>18320.61</v>
      </c>
    </row>
    <row r="214" spans="1:2" ht="45" customHeight="1">
      <c r="A214" s="15" t="s">
        <v>166</v>
      </c>
      <c r="B214" s="16"/>
    </row>
    <row r="215" spans="1:2" ht="12.75">
      <c r="A215" s="19"/>
      <c r="B215" s="19"/>
    </row>
    <row r="216" spans="1:2" ht="18">
      <c r="A216" s="18" t="s">
        <v>9</v>
      </c>
      <c r="B216" s="18"/>
    </row>
    <row r="217" spans="1:2" ht="12.75">
      <c r="A217" s="19"/>
      <c r="B217" s="19"/>
    </row>
    <row r="218" spans="1:2" ht="15">
      <c r="A218" s="2" t="s">
        <v>167</v>
      </c>
      <c r="B218" s="3">
        <v>420389.1606</v>
      </c>
    </row>
    <row r="219" spans="1:2" ht="15">
      <c r="A219" s="2" t="s">
        <v>168</v>
      </c>
      <c r="B219" s="3">
        <v>57002.4134</v>
      </c>
    </row>
    <row r="220" spans="1:2" ht="15">
      <c r="A220" s="2" t="s">
        <v>169</v>
      </c>
      <c r="B220" s="3">
        <v>95600</v>
      </c>
    </row>
    <row r="221" spans="1:2" ht="15">
      <c r="A221" s="2" t="s">
        <v>170</v>
      </c>
      <c r="B221" s="3">
        <v>39230.05</v>
      </c>
    </row>
    <row r="222" spans="1:2" ht="15.75">
      <c r="A222" s="5" t="s">
        <v>8</v>
      </c>
      <c r="B222" s="6">
        <f>SUM(B218:B221)</f>
        <v>612221.6240000001</v>
      </c>
    </row>
    <row r="223" spans="1:2" ht="12.75">
      <c r="A223" s="20"/>
      <c r="B223" s="21"/>
    </row>
    <row r="224" spans="1:2" ht="18">
      <c r="A224" s="18" t="s">
        <v>92</v>
      </c>
      <c r="B224" s="18"/>
    </row>
    <row r="225" spans="1:2" ht="12.75">
      <c r="A225" s="19"/>
      <c r="B225" s="19"/>
    </row>
    <row r="226" spans="1:2" ht="15">
      <c r="A226" s="2" t="s">
        <v>171</v>
      </c>
      <c r="B226" s="3">
        <v>226100.0596</v>
      </c>
    </row>
    <row r="227" spans="1:2" ht="15">
      <c r="A227" s="2" t="s">
        <v>172</v>
      </c>
      <c r="B227" s="3">
        <v>180371.8444</v>
      </c>
    </row>
    <row r="228" spans="1:2" ht="15">
      <c r="A228" s="2" t="s">
        <v>173</v>
      </c>
      <c r="B228" s="3">
        <v>108062.15</v>
      </c>
    </row>
    <row r="229" spans="1:2" ht="15">
      <c r="A229" s="2" t="s">
        <v>165</v>
      </c>
      <c r="B229" s="3">
        <v>58457.52</v>
      </c>
    </row>
    <row r="230" spans="1:2" ht="15">
      <c r="A230" s="2" t="s">
        <v>174</v>
      </c>
      <c r="B230" s="3">
        <v>39230.05</v>
      </c>
    </row>
    <row r="231" spans="1:2" ht="15.75">
      <c r="A231" s="5" t="s">
        <v>8</v>
      </c>
      <c r="B231" s="6">
        <f>SUM(B226:B230)</f>
        <v>612221.6240000001</v>
      </c>
    </row>
    <row r="232" spans="1:2" ht="15.75">
      <c r="A232" s="5"/>
      <c r="B232" s="6"/>
    </row>
    <row r="233" spans="1:2" ht="15.75">
      <c r="A233" s="14" t="s">
        <v>175</v>
      </c>
      <c r="B233" s="14"/>
    </row>
    <row r="234" spans="1:2" ht="15">
      <c r="A234" s="2"/>
      <c r="B234" s="19"/>
    </row>
    <row r="235" spans="1:2" ht="15">
      <c r="A235" s="2" t="s">
        <v>176</v>
      </c>
      <c r="B235" s="3">
        <v>23999.87</v>
      </c>
    </row>
    <row r="236" spans="1:2" ht="15">
      <c r="A236" s="2" t="s">
        <v>177</v>
      </c>
      <c r="B236" s="3">
        <v>15004</v>
      </c>
    </row>
    <row r="237" spans="1:2" ht="15">
      <c r="A237" s="2" t="s">
        <v>178</v>
      </c>
      <c r="B237" s="3">
        <v>14999.813400000001</v>
      </c>
    </row>
    <row r="238" spans="1:2" ht="15">
      <c r="A238" s="2" t="s">
        <v>106</v>
      </c>
      <c r="B238" s="3">
        <v>1999.9</v>
      </c>
    </row>
    <row r="239" spans="1:2" ht="15">
      <c r="A239" s="2" t="s">
        <v>107</v>
      </c>
      <c r="B239" s="3">
        <v>998.83</v>
      </c>
    </row>
    <row r="240" spans="1:2" ht="15">
      <c r="A240" s="2" t="s">
        <v>179</v>
      </c>
      <c r="B240" s="3">
        <v>81786.8645</v>
      </c>
    </row>
    <row r="241" spans="1:2" ht="15">
      <c r="A241" s="2" t="s">
        <v>180</v>
      </c>
      <c r="B241" s="3">
        <v>30456.5067</v>
      </c>
    </row>
    <row r="242" spans="1:2" ht="15">
      <c r="A242" s="2" t="s">
        <v>181</v>
      </c>
      <c r="B242" s="3">
        <v>16923.06</v>
      </c>
    </row>
    <row r="243" spans="1:2" ht="15">
      <c r="A243" s="2" t="s">
        <v>104</v>
      </c>
      <c r="B243" s="3">
        <v>15360.35</v>
      </c>
    </row>
    <row r="244" spans="1:2" ht="15">
      <c r="A244" s="2" t="s">
        <v>182</v>
      </c>
      <c r="B244" s="3">
        <v>10213.9125</v>
      </c>
    </row>
    <row r="245" spans="1:2" ht="15">
      <c r="A245" s="2" t="s">
        <v>158</v>
      </c>
      <c r="B245" s="3">
        <v>8200.895999999999</v>
      </c>
    </row>
    <row r="246" spans="1:2" ht="15">
      <c r="A246" s="2" t="s">
        <v>183</v>
      </c>
      <c r="B246" s="3">
        <v>6156.056500000001</v>
      </c>
    </row>
    <row r="247" spans="1:2" ht="15.75">
      <c r="A247" s="5" t="s">
        <v>8</v>
      </c>
      <c r="B247" s="6">
        <f>SUM(B235:B246)</f>
        <v>226100.0596</v>
      </c>
    </row>
    <row r="248" ht="15">
      <c r="B248" s="2"/>
    </row>
    <row r="249" spans="1:2" ht="15.75">
      <c r="A249" s="14" t="s">
        <v>172</v>
      </c>
      <c r="B249" s="14"/>
    </row>
    <row r="250" ht="15">
      <c r="B250" s="2"/>
    </row>
    <row r="251" spans="1:2" ht="15">
      <c r="A251" s="2" t="s">
        <v>184</v>
      </c>
      <c r="B251" s="3">
        <v>28096.2</v>
      </c>
    </row>
    <row r="252" spans="1:2" ht="15">
      <c r="A252" s="2" t="s">
        <v>185</v>
      </c>
      <c r="B252" s="3">
        <v>27297.6</v>
      </c>
    </row>
    <row r="253" spans="1:2" ht="15">
      <c r="A253" s="2" t="s">
        <v>186</v>
      </c>
      <c r="B253" s="3">
        <v>26136</v>
      </c>
    </row>
    <row r="254" spans="1:2" ht="15">
      <c r="A254" s="2" t="s">
        <v>187</v>
      </c>
      <c r="B254" s="3">
        <v>18112.248</v>
      </c>
    </row>
    <row r="255" spans="1:2" ht="15">
      <c r="A255" s="2" t="s">
        <v>188</v>
      </c>
      <c r="B255" s="3">
        <v>17424</v>
      </c>
    </row>
    <row r="256" spans="1:2" ht="15">
      <c r="A256" s="2" t="s">
        <v>189</v>
      </c>
      <c r="B256" s="3">
        <v>14717.472</v>
      </c>
    </row>
    <row r="257" spans="1:2" ht="15">
      <c r="A257" s="2" t="s">
        <v>190</v>
      </c>
      <c r="B257" s="3">
        <v>10990.3332</v>
      </c>
    </row>
    <row r="258" spans="1:2" ht="15">
      <c r="A258" s="2" t="s">
        <v>191</v>
      </c>
      <c r="B258" s="3">
        <v>8460.32</v>
      </c>
    </row>
    <row r="259" spans="1:2" ht="15">
      <c r="A259" s="2" t="s">
        <v>192</v>
      </c>
      <c r="B259" s="3">
        <v>4710.2880000000005</v>
      </c>
    </row>
    <row r="260" spans="1:2" ht="15">
      <c r="A260" s="2" t="s">
        <v>193</v>
      </c>
      <c r="B260" s="3">
        <v>4542.7635</v>
      </c>
    </row>
    <row r="261" spans="1:2" ht="15">
      <c r="A261" s="2" t="s">
        <v>194</v>
      </c>
      <c r="B261" s="3">
        <v>4125.979</v>
      </c>
    </row>
    <row r="262" spans="1:2" ht="15">
      <c r="A262" s="2" t="s">
        <v>195</v>
      </c>
      <c r="B262" s="3">
        <v>3753.9644999999996</v>
      </c>
    </row>
    <row r="263" spans="1:2" ht="15">
      <c r="A263" s="2" t="s">
        <v>196</v>
      </c>
      <c r="B263" s="3">
        <v>3267</v>
      </c>
    </row>
    <row r="264" spans="1:2" ht="15">
      <c r="A264" s="2" t="s">
        <v>197</v>
      </c>
      <c r="B264" s="3">
        <v>3155.9219999999996</v>
      </c>
    </row>
    <row r="265" spans="1:2" ht="15">
      <c r="A265" s="2" t="s">
        <v>198</v>
      </c>
      <c r="B265" s="3">
        <v>3049.2</v>
      </c>
    </row>
    <row r="266" spans="1:2" ht="15">
      <c r="A266" s="2" t="s">
        <v>199</v>
      </c>
      <c r="B266" s="3">
        <v>2532.5542</v>
      </c>
    </row>
    <row r="267" spans="1:2" ht="15.75">
      <c r="A267" s="5" t="s">
        <v>8</v>
      </c>
      <c r="B267" s="6">
        <f>SUM(B251:B266)</f>
        <v>180371.84440000003</v>
      </c>
    </row>
    <row r="268" spans="1:2" ht="15.75">
      <c r="A268" s="5"/>
      <c r="B268" s="6"/>
    </row>
    <row r="269" spans="1:2" ht="15.75">
      <c r="A269" s="14" t="s">
        <v>200</v>
      </c>
      <c r="B269" s="14"/>
    </row>
    <row r="271" spans="1:2" ht="15">
      <c r="A271" s="2" t="s">
        <v>201</v>
      </c>
      <c r="B271" s="3">
        <v>95600</v>
      </c>
    </row>
    <row r="272" spans="1:2" ht="15">
      <c r="A272" s="2" t="s">
        <v>202</v>
      </c>
      <c r="B272" s="3">
        <v>10769.05</v>
      </c>
    </row>
    <row r="273" spans="1:2" ht="15">
      <c r="A273" s="2" t="s">
        <v>203</v>
      </c>
      <c r="B273" s="3">
        <v>1693.1</v>
      </c>
    </row>
    <row r="274" spans="1:2" ht="15.75">
      <c r="A274" s="5" t="s">
        <v>8</v>
      </c>
      <c r="B274" s="6">
        <f>SUM(B271:B273)</f>
        <v>108062.15000000001</v>
      </c>
    </row>
    <row r="275" spans="1:2" ht="15.75">
      <c r="A275" s="5"/>
      <c r="B275" s="6"/>
    </row>
    <row r="276" spans="1:2" ht="15.75">
      <c r="A276" s="14" t="s">
        <v>165</v>
      </c>
      <c r="B276" s="14"/>
    </row>
    <row r="277" spans="1:2" ht="15.75">
      <c r="A277" s="5"/>
      <c r="B277" s="6"/>
    </row>
    <row r="278" spans="1:2" ht="15">
      <c r="A278" s="2" t="s">
        <v>204</v>
      </c>
      <c r="B278" s="3">
        <v>24393.6</v>
      </c>
    </row>
    <row r="279" spans="1:2" ht="15">
      <c r="A279" s="2" t="s">
        <v>205</v>
      </c>
      <c r="B279" s="3">
        <v>11412.72</v>
      </c>
    </row>
    <row r="280" spans="1:2" ht="15">
      <c r="A280" s="2" t="s">
        <v>188</v>
      </c>
      <c r="B280" s="3">
        <v>8167.5</v>
      </c>
    </row>
    <row r="281" spans="1:2" ht="15">
      <c r="A281" s="2" t="s">
        <v>206</v>
      </c>
      <c r="B281" s="3">
        <v>5445</v>
      </c>
    </row>
    <row r="282" spans="1:2" ht="15">
      <c r="A282" s="2" t="s">
        <v>207</v>
      </c>
      <c r="B282" s="3">
        <v>5324</v>
      </c>
    </row>
    <row r="283" spans="1:2" ht="15">
      <c r="A283" s="2" t="s">
        <v>208</v>
      </c>
      <c r="B283" s="3">
        <v>2758.8</v>
      </c>
    </row>
    <row r="284" spans="1:2" ht="15">
      <c r="A284" s="2" t="s">
        <v>209</v>
      </c>
      <c r="B284" s="3">
        <v>955.9</v>
      </c>
    </row>
    <row r="285" spans="1:2" ht="15.75">
      <c r="A285" s="5" t="s">
        <v>8</v>
      </c>
      <c r="B285" s="6">
        <f>SUM(B278:B284)</f>
        <v>58457.520000000004</v>
      </c>
    </row>
    <row r="286" ht="15">
      <c r="B286" s="2"/>
    </row>
    <row r="287" spans="1:2" ht="15.75">
      <c r="A287" s="14" t="s">
        <v>174</v>
      </c>
      <c r="B287" s="14"/>
    </row>
    <row r="288" spans="1:2" ht="15">
      <c r="A288" s="22"/>
      <c r="B288" s="3"/>
    </row>
    <row r="289" spans="1:2" ht="15">
      <c r="A289" s="2" t="s">
        <v>210</v>
      </c>
      <c r="B289" s="3">
        <v>7260</v>
      </c>
    </row>
    <row r="290" spans="1:2" ht="15">
      <c r="A290" s="2" t="s">
        <v>211</v>
      </c>
      <c r="B290" s="3">
        <v>7260</v>
      </c>
    </row>
    <row r="291" spans="1:2" ht="15">
      <c r="A291" s="2" t="s">
        <v>208</v>
      </c>
      <c r="B291" s="3">
        <v>7260</v>
      </c>
    </row>
    <row r="292" spans="1:2" ht="15">
      <c r="A292" s="2" t="s">
        <v>212</v>
      </c>
      <c r="B292" s="3">
        <v>5072.32</v>
      </c>
    </row>
    <row r="293" spans="1:2" ht="15">
      <c r="A293" s="2" t="s">
        <v>213</v>
      </c>
      <c r="B293" s="3">
        <v>3025</v>
      </c>
    </row>
    <row r="294" spans="1:2" ht="15">
      <c r="A294" s="2" t="s">
        <v>214</v>
      </c>
      <c r="B294" s="3">
        <v>2139.28</v>
      </c>
    </row>
    <row r="295" spans="1:2" ht="15">
      <c r="A295" s="2" t="s">
        <v>215</v>
      </c>
      <c r="B295" s="3">
        <v>1754.5</v>
      </c>
    </row>
    <row r="296" spans="1:2" ht="15">
      <c r="A296" s="2" t="s">
        <v>216</v>
      </c>
      <c r="B296" s="3">
        <v>1627.2</v>
      </c>
    </row>
    <row r="297" spans="1:2" ht="15">
      <c r="A297" s="2" t="s">
        <v>217</v>
      </c>
      <c r="B297" s="3">
        <v>1089</v>
      </c>
    </row>
    <row r="298" spans="1:2" ht="15">
      <c r="A298" s="2" t="s">
        <v>218</v>
      </c>
      <c r="B298" s="3">
        <v>840.95</v>
      </c>
    </row>
    <row r="299" spans="1:2" ht="15">
      <c r="A299" s="2" t="s">
        <v>219</v>
      </c>
      <c r="B299" s="3">
        <v>800</v>
      </c>
    </row>
    <row r="300" spans="1:2" ht="15">
      <c r="A300" s="2" t="s">
        <v>220</v>
      </c>
      <c r="B300" s="3">
        <v>701.8</v>
      </c>
    </row>
    <row r="301" spans="1:2" ht="15">
      <c r="A301" s="2" t="s">
        <v>221</v>
      </c>
      <c r="B301" s="3">
        <v>400</v>
      </c>
    </row>
    <row r="302" spans="1:2" ht="15.75">
      <c r="A302" s="2"/>
      <c r="B302" s="6">
        <f>SUM(B289:B301)</f>
        <v>39230.049999999996</v>
      </c>
    </row>
  </sheetData>
  <sheetProtection/>
  <mergeCells count="22">
    <mergeCell ref="A224:B224"/>
    <mergeCell ref="A233:B233"/>
    <mergeCell ref="A249:B249"/>
    <mergeCell ref="A269:B269"/>
    <mergeCell ref="A276:B276"/>
    <mergeCell ref="A287:B287"/>
    <mergeCell ref="A119:B119"/>
    <mergeCell ref="A127:B127"/>
    <mergeCell ref="A155:B155"/>
    <mergeCell ref="A176:B176"/>
    <mergeCell ref="A214:B214"/>
    <mergeCell ref="A216:B216"/>
    <mergeCell ref="A191:B191"/>
    <mergeCell ref="A149:B149"/>
    <mergeCell ref="A185:B185"/>
    <mergeCell ref="A139:B139"/>
    <mergeCell ref="A209:B209"/>
    <mergeCell ref="A1:B1"/>
    <mergeCell ref="A3:B3"/>
    <mergeCell ref="A15:B15"/>
    <mergeCell ref="A53:B53"/>
    <mergeCell ref="A106:B106"/>
  </mergeCells>
  <printOptions/>
  <pageMargins left="0.7874015748031497" right="0.7874015748031497" top="0.5905511811023623" bottom="0.5905511811023623" header="0" footer="0"/>
  <pageSetup horizontalDpi="600" verticalDpi="600" orientation="portrait" paperSize="9" scale="89" r:id="rId1"/>
  <rowBreaks count="3" manualBreakCount="3">
    <brk id="51" max="255" man="1"/>
    <brk id="105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X036273</dc:creator>
  <cp:keywords/>
  <dc:description/>
  <cp:lastModifiedBy>N054584</cp:lastModifiedBy>
  <cp:lastPrinted>2018-03-21T13:10:58Z</cp:lastPrinted>
  <dcterms:created xsi:type="dcterms:W3CDTF">2018-03-21T08:03:15Z</dcterms:created>
  <dcterms:modified xsi:type="dcterms:W3CDTF">2018-03-23T12:25:11Z</dcterms:modified>
  <cp:category/>
  <cp:version/>
  <cp:contentType/>
  <cp:contentStatus/>
</cp:coreProperties>
</file>